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G:\Groups\Documents and research\Fiscal Risks Report\2021 Fiscal risks report\FINAL WEB VERSIONS\"/>
    </mc:Choice>
  </mc:AlternateContent>
  <xr:revisionPtr revIDLastSave="0" documentId="13_ncr:1_{76789548-3F6A-4D50-9C63-B607A2FDBF82}" xr6:coauthVersionLast="45" xr6:coauthVersionMax="45" xr10:uidLastSave="{00000000-0000-0000-0000-000000000000}"/>
  <bookViews>
    <workbookView xWindow="-110" yWindow="-110" windowWidth="19420" windowHeight="10420" tabRatio="860" xr2:uid="{00000000-000D-0000-FFFF-FFFF00000000}"/>
  </bookViews>
  <sheets>
    <sheet name="Contents " sheetId="36" r:id="rId1"/>
    <sheet name="Chapter 4 " sheetId="3" r:id="rId2"/>
    <sheet name="C4.1" sheetId="35" r:id="rId3"/>
    <sheet name="C4.A" sheetId="34" r:id="rId4"/>
    <sheet name="C4.2" sheetId="33" r:id="rId5"/>
    <sheet name="C4.3" sheetId="32" r:id="rId6"/>
    <sheet name="Fig4.A" sheetId="31" r:id="rId7"/>
    <sheet name="C4.4" sheetId="30" r:id="rId8"/>
    <sheet name="C4.5" sheetId="29" r:id="rId9"/>
    <sheet name="C4.6" sheetId="28" r:id="rId10"/>
    <sheet name="C4.B" sheetId="27" r:id="rId11"/>
    <sheet name="C4.7" sheetId="26" r:id="rId12"/>
    <sheet name="C4.8" sheetId="25" r:id="rId13"/>
    <sheet name="C4.9" sheetId="24" r:id="rId14"/>
    <sheet name="C4.10" sheetId="23" r:id="rId15"/>
    <sheet name="C4.11" sheetId="22" r:id="rId16"/>
    <sheet name="C4.12" sheetId="4" r:id="rId17"/>
    <sheet name="C4.13" sheetId="5" r:id="rId18"/>
    <sheet name="C4.14" sheetId="6" r:id="rId19"/>
    <sheet name="C4.15" sheetId="7" r:id="rId20"/>
    <sheet name="C4.C" sheetId="8" r:id="rId21"/>
    <sheet name="C4.16" sheetId="9" r:id="rId22"/>
    <sheet name="C4.17" sheetId="10" r:id="rId23"/>
    <sheet name="C4.18" sheetId="11" r:id="rId24"/>
    <sheet name="C4.19" sheetId="12" r:id="rId25"/>
    <sheet name="C4.20" sheetId="13" r:id="rId26"/>
    <sheet name="C4.21" sheetId="14" r:id="rId27"/>
    <sheet name="C4.22" sheetId="15" r:id="rId28"/>
    <sheet name="C4.23" sheetId="16" r:id="rId29"/>
    <sheet name="C4.24" sheetId="17" r:id="rId30"/>
    <sheet name="C4.25" sheetId="18" r:id="rId31"/>
    <sheet name="C4.26" sheetId="19" r:id="rId32"/>
    <sheet name="C4.27" sheetId="20" r:id="rId33"/>
    <sheet name="C4.D" sheetId="21" r:id="rId34"/>
  </sheets>
  <externalReferences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__123Graph_A" hidden="1">'[1]Model inputs'!#REF!</definedName>
    <definedName name="__123Graph_ACFSINDIV" hidden="1">[2]Data!#REF!</definedName>
    <definedName name="__123Graph_ACHGSPD1" hidden="1">'[3]CHGSPD19.FIN'!$B$10:$B$20</definedName>
    <definedName name="__123Graph_ACHGSPD2" hidden="1">'[3]CHGSPD19.FIN'!$E$11:$E$20</definedName>
    <definedName name="__123Graph_AEFF" localSheetId="2" hidden="1">'[4]T3 Page 1'!#REF!</definedName>
    <definedName name="__123Graph_AEFF" localSheetId="14" hidden="1">'[4]T3 Page 1'!#REF!</definedName>
    <definedName name="__123Graph_AEFF" localSheetId="15" hidden="1">'[4]T3 Page 1'!#REF!</definedName>
    <definedName name="__123Graph_AEFF" localSheetId="4" hidden="1">'[4]T3 Page 1'!#REF!</definedName>
    <definedName name="__123Graph_AEFF" localSheetId="5" hidden="1">'[4]T3 Page 1'!#REF!</definedName>
    <definedName name="__123Graph_AEFF" localSheetId="7" hidden="1">'[4]T3 Page 1'!#REF!</definedName>
    <definedName name="__123Graph_AEFF" localSheetId="8" hidden="1">'[4]T3 Page 1'!#REF!</definedName>
    <definedName name="__123Graph_AEFF" localSheetId="9" hidden="1">'[4]T3 Page 1'!#REF!</definedName>
    <definedName name="__123Graph_AEFF" localSheetId="11" hidden="1">'[4]T3 Page 1'!#REF!</definedName>
    <definedName name="__123Graph_AEFF" localSheetId="12" hidden="1">'[4]T3 Page 1'!#REF!</definedName>
    <definedName name="__123Graph_AEFF" localSheetId="13" hidden="1">'[4]T3 Page 1'!#REF!</definedName>
    <definedName name="__123Graph_AEFF" localSheetId="3" hidden="1">'[4]T3 Page 1'!#REF!</definedName>
    <definedName name="__123Graph_AEFF" localSheetId="10" hidden="1">'[4]T3 Page 1'!#REF!</definedName>
    <definedName name="__123Graph_AEFF" localSheetId="0" hidden="1">'[4]T3 Page 1'!#REF!</definedName>
    <definedName name="__123Graph_AEFF" localSheetId="6" hidden="1">'[4]T3 Page 1'!#REF!</definedName>
    <definedName name="__123Graph_AEFF" hidden="1">'[4]T3 Page 1'!#REF!</definedName>
    <definedName name="__123Graph_AGR14PBF1" hidden="1">'[5]HIS19FIN(A)'!$AF$70:$AF$81</definedName>
    <definedName name="__123Graph_ALBFFIN" localSheetId="2" hidden="1">'[4]FC Page 1'!#REF!</definedName>
    <definedName name="__123Graph_ALBFFIN" localSheetId="14" hidden="1">'[4]FC Page 1'!#REF!</definedName>
    <definedName name="__123Graph_ALBFFIN" localSheetId="15" hidden="1">'[4]FC Page 1'!#REF!</definedName>
    <definedName name="__123Graph_ALBFFIN" localSheetId="4" hidden="1">'[4]FC Page 1'!#REF!</definedName>
    <definedName name="__123Graph_ALBFFIN" localSheetId="5" hidden="1">'[4]FC Page 1'!#REF!</definedName>
    <definedName name="__123Graph_ALBFFIN" localSheetId="7" hidden="1">'[4]FC Page 1'!#REF!</definedName>
    <definedName name="__123Graph_ALBFFIN" localSheetId="8" hidden="1">'[4]FC Page 1'!#REF!</definedName>
    <definedName name="__123Graph_ALBFFIN" localSheetId="9" hidden="1">'[4]FC Page 1'!#REF!</definedName>
    <definedName name="__123Graph_ALBFFIN" localSheetId="11" hidden="1">'[4]FC Page 1'!#REF!</definedName>
    <definedName name="__123Graph_ALBFFIN" localSheetId="12" hidden="1">'[4]FC Page 1'!#REF!</definedName>
    <definedName name="__123Graph_ALBFFIN" localSheetId="13" hidden="1">'[4]FC Page 1'!#REF!</definedName>
    <definedName name="__123Graph_ALBFFIN" localSheetId="3" hidden="1">'[4]FC Page 1'!#REF!</definedName>
    <definedName name="__123Graph_ALBFFIN" localSheetId="10" hidden="1">'[4]FC Page 1'!#REF!</definedName>
    <definedName name="__123Graph_ALBFFIN" localSheetId="0" hidden="1">'[4]FC Page 1'!#REF!</definedName>
    <definedName name="__123Graph_ALBFFIN" localSheetId="6" hidden="1">'[4]FC Page 1'!#REF!</definedName>
    <definedName name="__123Graph_ALBFFIN" hidden="1">'[4]FC Page 1'!#REF!</definedName>
    <definedName name="__123Graph_ALBFFIN2" hidden="1">'[5]HIS19FIN(A)'!$K$59:$Q$59</definedName>
    <definedName name="__123Graph_ALBFHIC2" hidden="1">'[5]HIS19FIN(A)'!$D$59:$J$59</definedName>
    <definedName name="__123Graph_ALCB" hidden="1">'[5]HIS19FIN(A)'!$D$83:$I$83</definedName>
    <definedName name="__123Graph_ANACFIN" hidden="1">'[5]HIS19FIN(A)'!$K$97:$Q$97</definedName>
    <definedName name="__123Graph_ANACHIC" hidden="1">'[5]HIS19FIN(A)'!$D$97:$J$97</definedName>
    <definedName name="__123Graph_APIC" localSheetId="2" hidden="1">'[4]T3 Page 1'!#REF!</definedName>
    <definedName name="__123Graph_APIC" localSheetId="14" hidden="1">'[4]T3 Page 1'!#REF!</definedName>
    <definedName name="__123Graph_APIC" localSheetId="15" hidden="1">'[4]T3 Page 1'!#REF!</definedName>
    <definedName name="__123Graph_APIC" localSheetId="4" hidden="1">'[4]T3 Page 1'!#REF!</definedName>
    <definedName name="__123Graph_APIC" localSheetId="5" hidden="1">'[4]T3 Page 1'!#REF!</definedName>
    <definedName name="__123Graph_APIC" localSheetId="7" hidden="1">'[4]T3 Page 1'!#REF!</definedName>
    <definedName name="__123Graph_APIC" localSheetId="8" hidden="1">'[4]T3 Page 1'!#REF!</definedName>
    <definedName name="__123Graph_APIC" localSheetId="9" hidden="1">'[4]T3 Page 1'!#REF!</definedName>
    <definedName name="__123Graph_APIC" localSheetId="11" hidden="1">'[4]T3 Page 1'!#REF!</definedName>
    <definedName name="__123Graph_APIC" localSheetId="12" hidden="1">'[4]T3 Page 1'!#REF!</definedName>
    <definedName name="__123Graph_APIC" localSheetId="13" hidden="1">'[4]T3 Page 1'!#REF!</definedName>
    <definedName name="__123Graph_APIC" localSheetId="3" hidden="1">'[4]T3 Page 1'!#REF!</definedName>
    <definedName name="__123Graph_APIC" localSheetId="10" hidden="1">'[4]T3 Page 1'!#REF!</definedName>
    <definedName name="__123Graph_APIC" localSheetId="0" hidden="1">'[4]T3 Page 1'!#REF!</definedName>
    <definedName name="__123Graph_APIC" localSheetId="6" hidden="1">'[4]T3 Page 1'!#REF!</definedName>
    <definedName name="__123Graph_APIC" hidden="1">'[4]T3 Page 1'!#REF!</definedName>
    <definedName name="__123Graph_B" hidden="1">'[1]Model inputs'!#REF!</definedName>
    <definedName name="__123Graph_BCFSINDIV" hidden="1">[2]Data!#REF!</definedName>
    <definedName name="__123Graph_BCFSUK" hidden="1">[2]Data!#REF!</definedName>
    <definedName name="__123Graph_BCHGSPD1" hidden="1">'[3]CHGSPD19.FIN'!$H$10:$H$25</definedName>
    <definedName name="__123Graph_BCHGSPD2" hidden="1">'[3]CHGSPD19.FIN'!$I$11:$I$25</definedName>
    <definedName name="__123Graph_BEFF" localSheetId="2" hidden="1">'[4]T3 Page 1'!#REF!</definedName>
    <definedName name="__123Graph_BEFF" localSheetId="14" hidden="1">'[4]T3 Page 1'!#REF!</definedName>
    <definedName name="__123Graph_BEFF" localSheetId="15" hidden="1">'[4]T3 Page 1'!#REF!</definedName>
    <definedName name="__123Graph_BEFF" localSheetId="4" hidden="1">'[4]T3 Page 1'!#REF!</definedName>
    <definedName name="__123Graph_BEFF" localSheetId="5" hidden="1">'[4]T3 Page 1'!#REF!</definedName>
    <definedName name="__123Graph_BEFF" localSheetId="7" hidden="1">'[4]T3 Page 1'!#REF!</definedName>
    <definedName name="__123Graph_BEFF" localSheetId="8" hidden="1">'[4]T3 Page 1'!#REF!</definedName>
    <definedName name="__123Graph_BEFF" localSheetId="9" hidden="1">'[4]T3 Page 1'!#REF!</definedName>
    <definedName name="__123Graph_BEFF" localSheetId="11" hidden="1">'[4]T3 Page 1'!#REF!</definedName>
    <definedName name="__123Graph_BEFF" localSheetId="12" hidden="1">'[4]T3 Page 1'!#REF!</definedName>
    <definedName name="__123Graph_BEFF" localSheetId="13" hidden="1">'[4]T3 Page 1'!#REF!</definedName>
    <definedName name="__123Graph_BEFF" localSheetId="3" hidden="1">'[4]T3 Page 1'!#REF!</definedName>
    <definedName name="__123Graph_BEFF" localSheetId="10" hidden="1">'[4]T3 Page 1'!#REF!</definedName>
    <definedName name="__123Graph_BEFF" localSheetId="0" hidden="1">'[4]T3 Page 1'!#REF!</definedName>
    <definedName name="__123Graph_BEFF" localSheetId="6" hidden="1">'[4]T3 Page 1'!#REF!</definedName>
    <definedName name="__123Graph_BEFF" hidden="1">'[4]T3 Page 1'!#REF!</definedName>
    <definedName name="__123Graph_BLBF" hidden="1">'[4]T3 Page 1'!#REF!</definedName>
    <definedName name="__123Graph_BLBFFIN" hidden="1">'[4]FC Page 1'!#REF!</definedName>
    <definedName name="__123Graph_BLCB" hidden="1">'[5]HIS19FIN(A)'!$D$79:$I$79</definedName>
    <definedName name="__123Graph_BPIC" localSheetId="2" hidden="1">'[4]T3 Page 1'!#REF!</definedName>
    <definedName name="__123Graph_BPIC" localSheetId="14" hidden="1">'[4]T3 Page 1'!#REF!</definedName>
    <definedName name="__123Graph_BPIC" localSheetId="15" hidden="1">'[4]T3 Page 1'!#REF!</definedName>
    <definedName name="__123Graph_BPIC" localSheetId="4" hidden="1">'[4]T3 Page 1'!#REF!</definedName>
    <definedName name="__123Graph_BPIC" localSheetId="5" hidden="1">'[4]T3 Page 1'!#REF!</definedName>
    <definedName name="__123Graph_BPIC" localSheetId="7" hidden="1">'[4]T3 Page 1'!#REF!</definedName>
    <definedName name="__123Graph_BPIC" localSheetId="8" hidden="1">'[4]T3 Page 1'!#REF!</definedName>
    <definedName name="__123Graph_BPIC" localSheetId="9" hidden="1">'[4]T3 Page 1'!#REF!</definedName>
    <definedName name="__123Graph_BPIC" localSheetId="11" hidden="1">'[4]T3 Page 1'!#REF!</definedName>
    <definedName name="__123Graph_BPIC" localSheetId="12" hidden="1">'[4]T3 Page 1'!#REF!</definedName>
    <definedName name="__123Graph_BPIC" localSheetId="13" hidden="1">'[4]T3 Page 1'!#REF!</definedName>
    <definedName name="__123Graph_BPIC" localSheetId="3" hidden="1">'[4]T3 Page 1'!#REF!</definedName>
    <definedName name="__123Graph_BPIC" localSheetId="10" hidden="1">'[4]T3 Page 1'!#REF!</definedName>
    <definedName name="__123Graph_BPIC" localSheetId="0" hidden="1">'[4]T3 Page 1'!#REF!</definedName>
    <definedName name="__123Graph_BPIC" localSheetId="6" hidden="1">'[4]T3 Page 1'!#REF!</definedName>
    <definedName name="__123Graph_BPIC" hidden="1">'[4]T3 Page 1'!#REF!</definedName>
    <definedName name="__123Graph_CACT13BUD" hidden="1">'[4]FC Page 1'!#REF!</definedName>
    <definedName name="__123Graph_CCFSINDIV" hidden="1">[2]Data!#REF!</definedName>
    <definedName name="__123Graph_CCFSUK" hidden="1">[2]Data!#REF!</definedName>
    <definedName name="__123Graph_CEFF" hidden="1">'[4]T3 Page 1'!#REF!</definedName>
    <definedName name="__123Graph_CGR14PBF1" hidden="1">'[5]HIS19FIN(A)'!$AK$70:$AK$81</definedName>
    <definedName name="__123Graph_CLBF" localSheetId="2" hidden="1">'[4]T3 Page 1'!#REF!</definedName>
    <definedName name="__123Graph_CLBF" localSheetId="14" hidden="1">'[4]T3 Page 1'!#REF!</definedName>
    <definedName name="__123Graph_CLBF" localSheetId="15" hidden="1">'[4]T3 Page 1'!#REF!</definedName>
    <definedName name="__123Graph_CLBF" localSheetId="4" hidden="1">'[4]T3 Page 1'!#REF!</definedName>
    <definedName name="__123Graph_CLBF" localSheetId="5" hidden="1">'[4]T3 Page 1'!#REF!</definedName>
    <definedName name="__123Graph_CLBF" localSheetId="7" hidden="1">'[4]T3 Page 1'!#REF!</definedName>
    <definedName name="__123Graph_CLBF" localSheetId="8" hidden="1">'[4]T3 Page 1'!#REF!</definedName>
    <definedName name="__123Graph_CLBF" localSheetId="9" hidden="1">'[4]T3 Page 1'!#REF!</definedName>
    <definedName name="__123Graph_CLBF" localSheetId="11" hidden="1">'[4]T3 Page 1'!#REF!</definedName>
    <definedName name="__123Graph_CLBF" localSheetId="12" hidden="1">'[4]T3 Page 1'!#REF!</definedName>
    <definedName name="__123Graph_CLBF" localSheetId="13" hidden="1">'[4]T3 Page 1'!#REF!</definedName>
    <definedName name="__123Graph_CLBF" localSheetId="3" hidden="1">'[4]T3 Page 1'!#REF!</definedName>
    <definedName name="__123Graph_CLBF" localSheetId="10" hidden="1">'[4]T3 Page 1'!#REF!</definedName>
    <definedName name="__123Graph_CLBF" localSheetId="0" hidden="1">'[4]T3 Page 1'!#REF!</definedName>
    <definedName name="__123Graph_CLBF" localSheetId="6" hidden="1">'[4]T3 Page 1'!#REF!</definedName>
    <definedName name="__123Graph_CLBF" hidden="1">'[4]T3 Page 1'!#REF!</definedName>
    <definedName name="__123Graph_CPIC" hidden="1">'[4]T3 Page 1'!#REF!</definedName>
    <definedName name="__123Graph_DACT13BUD" hidden="1">'[4]FC Page 1'!#REF!</definedName>
    <definedName name="__123Graph_DCFSINDIV" hidden="1">[2]Data!#REF!</definedName>
    <definedName name="__123Graph_DCFSUK" hidden="1">[2]Data!#REF!</definedName>
    <definedName name="__123Graph_DEFF" hidden="1">'[4]T3 Page 1'!#REF!</definedName>
    <definedName name="__123Graph_DGR14PBF1" hidden="1">'[5]HIS19FIN(A)'!$AH$70:$AH$81</definedName>
    <definedName name="__123Graph_DLBF" localSheetId="2" hidden="1">'[4]T3 Page 1'!#REF!</definedName>
    <definedName name="__123Graph_DLBF" localSheetId="14" hidden="1">'[4]T3 Page 1'!#REF!</definedName>
    <definedName name="__123Graph_DLBF" localSheetId="15" hidden="1">'[4]T3 Page 1'!#REF!</definedName>
    <definedName name="__123Graph_DLBF" localSheetId="4" hidden="1">'[4]T3 Page 1'!#REF!</definedName>
    <definedName name="__123Graph_DLBF" localSheetId="5" hidden="1">'[4]T3 Page 1'!#REF!</definedName>
    <definedName name="__123Graph_DLBF" localSheetId="7" hidden="1">'[4]T3 Page 1'!#REF!</definedName>
    <definedName name="__123Graph_DLBF" localSheetId="8" hidden="1">'[4]T3 Page 1'!#REF!</definedName>
    <definedName name="__123Graph_DLBF" localSheetId="9" hidden="1">'[4]T3 Page 1'!#REF!</definedName>
    <definedName name="__123Graph_DLBF" localSheetId="11" hidden="1">'[4]T3 Page 1'!#REF!</definedName>
    <definedName name="__123Graph_DLBF" localSheetId="12" hidden="1">'[4]T3 Page 1'!#REF!</definedName>
    <definedName name="__123Graph_DLBF" localSheetId="13" hidden="1">'[4]T3 Page 1'!#REF!</definedName>
    <definedName name="__123Graph_DLBF" localSheetId="3" hidden="1">'[4]T3 Page 1'!#REF!</definedName>
    <definedName name="__123Graph_DLBF" localSheetId="10" hidden="1">'[4]T3 Page 1'!#REF!</definedName>
    <definedName name="__123Graph_DLBF" localSheetId="0" hidden="1">'[4]T3 Page 1'!#REF!</definedName>
    <definedName name="__123Graph_DLBF" localSheetId="6" hidden="1">'[4]T3 Page 1'!#REF!</definedName>
    <definedName name="__123Graph_DLBF" hidden="1">'[4]T3 Page 1'!#REF!</definedName>
    <definedName name="__123Graph_DPIC" hidden="1">'[4]T3 Page 1'!#REF!</definedName>
    <definedName name="__123Graph_EACT13BUD" hidden="1">'[4]FC Page 1'!#REF!</definedName>
    <definedName name="__123Graph_ECFSINDIV" hidden="1">[2]Data!#REF!</definedName>
    <definedName name="__123Graph_ECFSUK" hidden="1">[2]Data!#REF!</definedName>
    <definedName name="__123Graph_EEFF" hidden="1">'[4]T3 Page 1'!#REF!</definedName>
    <definedName name="__123Graph_EEFFHIC" hidden="1">'[4]FC Page 1'!#REF!</definedName>
    <definedName name="__123Graph_EGR14PBF1" hidden="1">'[5]HIS19FIN(A)'!$AG$67:$AG$67</definedName>
    <definedName name="__123Graph_ELBF" localSheetId="2" hidden="1">'[4]T3 Page 1'!#REF!</definedName>
    <definedName name="__123Graph_ELBF" localSheetId="14" hidden="1">'[4]T3 Page 1'!#REF!</definedName>
    <definedName name="__123Graph_ELBF" localSheetId="15" hidden="1">'[4]T3 Page 1'!#REF!</definedName>
    <definedName name="__123Graph_ELBF" localSheetId="4" hidden="1">'[4]T3 Page 1'!#REF!</definedName>
    <definedName name="__123Graph_ELBF" localSheetId="5" hidden="1">'[4]T3 Page 1'!#REF!</definedName>
    <definedName name="__123Graph_ELBF" localSheetId="7" hidden="1">'[4]T3 Page 1'!#REF!</definedName>
    <definedName name="__123Graph_ELBF" localSheetId="8" hidden="1">'[4]T3 Page 1'!#REF!</definedName>
    <definedName name="__123Graph_ELBF" localSheetId="9" hidden="1">'[4]T3 Page 1'!#REF!</definedName>
    <definedName name="__123Graph_ELBF" localSheetId="11" hidden="1">'[4]T3 Page 1'!#REF!</definedName>
    <definedName name="__123Graph_ELBF" localSheetId="12" hidden="1">'[4]T3 Page 1'!#REF!</definedName>
    <definedName name="__123Graph_ELBF" localSheetId="13" hidden="1">'[4]T3 Page 1'!#REF!</definedName>
    <definedName name="__123Graph_ELBF" localSheetId="3" hidden="1">'[4]T3 Page 1'!#REF!</definedName>
    <definedName name="__123Graph_ELBF" localSheetId="10" hidden="1">'[4]T3 Page 1'!#REF!</definedName>
    <definedName name="__123Graph_ELBF" localSheetId="0" hidden="1">'[4]T3 Page 1'!#REF!</definedName>
    <definedName name="__123Graph_ELBF" localSheetId="6" hidden="1">'[4]T3 Page 1'!#REF!</definedName>
    <definedName name="__123Graph_ELBF" hidden="1">'[4]T3 Page 1'!#REF!</definedName>
    <definedName name="__123Graph_EPIC" hidden="1">'[4]T3 Page 1'!#REF!</definedName>
    <definedName name="__123Graph_FACT13BUD" hidden="1">'[4]FC Page 1'!#REF!</definedName>
    <definedName name="__123Graph_FCFSUK" hidden="1">[2]Data!#REF!</definedName>
    <definedName name="__123Graph_FEFF" hidden="1">'[4]T3 Page 1'!#REF!</definedName>
    <definedName name="__123Graph_FEFFHIC" hidden="1">'[4]FC Page 1'!#REF!</definedName>
    <definedName name="__123Graph_FGR14PBF1" hidden="1">'[5]HIS19FIN(A)'!$AH$67:$AH$67</definedName>
    <definedName name="__123Graph_FLBF" localSheetId="2" hidden="1">'[4]T3 Page 1'!#REF!</definedName>
    <definedName name="__123Graph_FLBF" localSheetId="14" hidden="1">'[4]T3 Page 1'!#REF!</definedName>
    <definedName name="__123Graph_FLBF" localSheetId="15" hidden="1">'[4]T3 Page 1'!#REF!</definedName>
    <definedName name="__123Graph_FLBF" localSheetId="4" hidden="1">'[4]T3 Page 1'!#REF!</definedName>
    <definedName name="__123Graph_FLBF" localSheetId="5" hidden="1">'[4]T3 Page 1'!#REF!</definedName>
    <definedName name="__123Graph_FLBF" localSheetId="7" hidden="1">'[4]T3 Page 1'!#REF!</definedName>
    <definedName name="__123Graph_FLBF" localSheetId="8" hidden="1">'[4]T3 Page 1'!#REF!</definedName>
    <definedName name="__123Graph_FLBF" localSheetId="9" hidden="1">'[4]T3 Page 1'!#REF!</definedName>
    <definedName name="__123Graph_FLBF" localSheetId="11" hidden="1">'[4]T3 Page 1'!#REF!</definedName>
    <definedName name="__123Graph_FLBF" localSheetId="12" hidden="1">'[4]T3 Page 1'!#REF!</definedName>
    <definedName name="__123Graph_FLBF" localSheetId="13" hidden="1">'[4]T3 Page 1'!#REF!</definedName>
    <definedName name="__123Graph_FLBF" localSheetId="3" hidden="1">'[4]T3 Page 1'!#REF!</definedName>
    <definedName name="__123Graph_FLBF" localSheetId="10" hidden="1">'[4]T3 Page 1'!#REF!</definedName>
    <definedName name="__123Graph_FLBF" localSheetId="0" hidden="1">'[4]T3 Page 1'!#REF!</definedName>
    <definedName name="__123Graph_FLBF" localSheetId="6" hidden="1">'[4]T3 Page 1'!#REF!</definedName>
    <definedName name="__123Graph_FLBF" hidden="1">'[4]T3 Page 1'!#REF!</definedName>
    <definedName name="__123Graph_FPIC" hidden="1">'[4]T3 Page 1'!#REF!</definedName>
    <definedName name="__123Graph_LBL_ARESID" hidden="1">'[5]HIS19FIN(A)'!$R$3:$W$3</definedName>
    <definedName name="__123Graph_LBL_BRESID" hidden="1">'[5]HIS19FIN(A)'!$R$3:$W$3</definedName>
    <definedName name="__123Graph_XACTHIC" localSheetId="2" hidden="1">'[4]FC Page 1'!#REF!</definedName>
    <definedName name="__123Graph_XACTHIC" localSheetId="14" hidden="1">'[4]FC Page 1'!#REF!</definedName>
    <definedName name="__123Graph_XACTHIC" localSheetId="15" hidden="1">'[4]FC Page 1'!#REF!</definedName>
    <definedName name="__123Graph_XACTHIC" localSheetId="4" hidden="1">'[4]FC Page 1'!#REF!</definedName>
    <definedName name="__123Graph_XACTHIC" localSheetId="5" hidden="1">'[4]FC Page 1'!#REF!</definedName>
    <definedName name="__123Graph_XACTHIC" localSheetId="7" hidden="1">'[4]FC Page 1'!#REF!</definedName>
    <definedName name="__123Graph_XACTHIC" localSheetId="8" hidden="1">'[4]FC Page 1'!#REF!</definedName>
    <definedName name="__123Graph_XACTHIC" localSheetId="9" hidden="1">'[4]FC Page 1'!#REF!</definedName>
    <definedName name="__123Graph_XACTHIC" localSheetId="11" hidden="1">'[4]FC Page 1'!#REF!</definedName>
    <definedName name="__123Graph_XACTHIC" localSheetId="12" hidden="1">'[4]FC Page 1'!#REF!</definedName>
    <definedName name="__123Graph_XACTHIC" localSheetId="13" hidden="1">'[4]FC Page 1'!#REF!</definedName>
    <definedName name="__123Graph_XACTHIC" localSheetId="3" hidden="1">'[4]FC Page 1'!#REF!</definedName>
    <definedName name="__123Graph_XACTHIC" localSheetId="10" hidden="1">'[4]FC Page 1'!#REF!</definedName>
    <definedName name="__123Graph_XACTHIC" localSheetId="0" hidden="1">'[4]FC Page 1'!#REF!</definedName>
    <definedName name="__123Graph_XACTHIC" localSheetId="6" hidden="1">'[4]FC Page 1'!#REF!</definedName>
    <definedName name="__123Graph_XACTHIC" hidden="1">'[4]FC Page 1'!#REF!</definedName>
    <definedName name="__123Graph_XCHGSPD1" hidden="1">'[3]CHGSPD19.FIN'!$A$10:$A$25</definedName>
    <definedName name="__123Graph_XCHGSPD2" hidden="1">'[3]CHGSPD19.FIN'!$A$11:$A$25</definedName>
    <definedName name="__123Graph_XEFF" localSheetId="2" hidden="1">'[4]T3 Page 1'!#REF!</definedName>
    <definedName name="__123Graph_XEFF" localSheetId="14" hidden="1">'[4]T3 Page 1'!#REF!</definedName>
    <definedName name="__123Graph_XEFF" localSheetId="15" hidden="1">'[4]T3 Page 1'!#REF!</definedName>
    <definedName name="__123Graph_XEFF" localSheetId="4" hidden="1">'[4]T3 Page 1'!#REF!</definedName>
    <definedName name="__123Graph_XEFF" localSheetId="5" hidden="1">'[4]T3 Page 1'!#REF!</definedName>
    <definedName name="__123Graph_XEFF" localSheetId="7" hidden="1">'[4]T3 Page 1'!#REF!</definedName>
    <definedName name="__123Graph_XEFF" localSheetId="8" hidden="1">'[4]T3 Page 1'!#REF!</definedName>
    <definedName name="__123Graph_XEFF" localSheetId="9" hidden="1">'[4]T3 Page 1'!#REF!</definedName>
    <definedName name="__123Graph_XEFF" localSheetId="11" hidden="1">'[4]T3 Page 1'!#REF!</definedName>
    <definedName name="__123Graph_XEFF" localSheetId="12" hidden="1">'[4]T3 Page 1'!#REF!</definedName>
    <definedName name="__123Graph_XEFF" localSheetId="13" hidden="1">'[4]T3 Page 1'!#REF!</definedName>
    <definedName name="__123Graph_XEFF" localSheetId="3" hidden="1">'[4]T3 Page 1'!#REF!</definedName>
    <definedName name="__123Graph_XEFF" localSheetId="10" hidden="1">'[4]T3 Page 1'!#REF!</definedName>
    <definedName name="__123Graph_XEFF" localSheetId="0" hidden="1">'[4]T3 Page 1'!#REF!</definedName>
    <definedName name="__123Graph_XEFF" localSheetId="6" hidden="1">'[4]T3 Page 1'!#REF!</definedName>
    <definedName name="__123Graph_XEFF" hidden="1">'[4]T3 Page 1'!#REF!</definedName>
    <definedName name="__123Graph_XGR14PBF1" hidden="1">'[5]HIS19FIN(A)'!$AL$70:$AL$81</definedName>
    <definedName name="__123Graph_XLBF" localSheetId="2" hidden="1">'[4]T3 Page 1'!#REF!</definedName>
    <definedName name="__123Graph_XLBF" localSheetId="14" hidden="1">'[4]T3 Page 1'!#REF!</definedName>
    <definedName name="__123Graph_XLBF" localSheetId="15" hidden="1">'[4]T3 Page 1'!#REF!</definedName>
    <definedName name="__123Graph_XLBF" localSheetId="4" hidden="1">'[4]T3 Page 1'!#REF!</definedName>
    <definedName name="__123Graph_XLBF" localSheetId="5" hidden="1">'[4]T3 Page 1'!#REF!</definedName>
    <definedName name="__123Graph_XLBF" localSheetId="7" hidden="1">'[4]T3 Page 1'!#REF!</definedName>
    <definedName name="__123Graph_XLBF" localSheetId="8" hidden="1">'[4]T3 Page 1'!#REF!</definedName>
    <definedName name="__123Graph_XLBF" localSheetId="9" hidden="1">'[4]T3 Page 1'!#REF!</definedName>
    <definedName name="__123Graph_XLBF" localSheetId="11" hidden="1">'[4]T3 Page 1'!#REF!</definedName>
    <definedName name="__123Graph_XLBF" localSheetId="12" hidden="1">'[4]T3 Page 1'!#REF!</definedName>
    <definedName name="__123Graph_XLBF" localSheetId="13" hidden="1">'[4]T3 Page 1'!#REF!</definedName>
    <definedName name="__123Graph_XLBF" localSheetId="3" hidden="1">'[4]T3 Page 1'!#REF!</definedName>
    <definedName name="__123Graph_XLBF" localSheetId="10" hidden="1">'[4]T3 Page 1'!#REF!</definedName>
    <definedName name="__123Graph_XLBF" localSheetId="0" hidden="1">'[4]T3 Page 1'!#REF!</definedName>
    <definedName name="__123Graph_XLBF" localSheetId="6" hidden="1">'[4]T3 Page 1'!#REF!</definedName>
    <definedName name="__123Graph_XLBF" hidden="1">'[4]T3 Page 1'!#REF!</definedName>
    <definedName name="__123Graph_XLBFFIN2" hidden="1">'[5]HIS19FIN(A)'!$K$61:$Q$61</definedName>
    <definedName name="__123Graph_XLBFHIC" hidden="1">'[5]HIS19FIN(A)'!$D$61:$J$61</definedName>
    <definedName name="__123Graph_XLBFHIC2" hidden="1">'[5]HIS19FIN(A)'!$D$61:$J$61</definedName>
    <definedName name="__123Graph_XLCB" hidden="1">'[5]HIS19FIN(A)'!$D$79:$I$79</definedName>
    <definedName name="__123Graph_XNACFIN" hidden="1">'[5]HIS19FIN(A)'!$K$95:$Q$95</definedName>
    <definedName name="__123Graph_XNACHIC" hidden="1">'[5]HIS19FIN(A)'!$D$95:$J$95</definedName>
    <definedName name="__123Graph_XPIC" localSheetId="2" hidden="1">'[4]T3 Page 1'!#REF!</definedName>
    <definedName name="__123Graph_XPIC" localSheetId="14" hidden="1">'[4]T3 Page 1'!#REF!</definedName>
    <definedName name="__123Graph_XPIC" localSheetId="15" hidden="1">'[4]T3 Page 1'!#REF!</definedName>
    <definedName name="__123Graph_XPIC" localSheetId="4" hidden="1">'[4]T3 Page 1'!#REF!</definedName>
    <definedName name="__123Graph_XPIC" localSheetId="5" hidden="1">'[4]T3 Page 1'!#REF!</definedName>
    <definedName name="__123Graph_XPIC" localSheetId="7" hidden="1">'[4]T3 Page 1'!#REF!</definedName>
    <definedName name="__123Graph_XPIC" localSheetId="8" hidden="1">'[4]T3 Page 1'!#REF!</definedName>
    <definedName name="__123Graph_XPIC" localSheetId="9" hidden="1">'[4]T3 Page 1'!#REF!</definedName>
    <definedName name="__123Graph_XPIC" localSheetId="11" hidden="1">'[4]T3 Page 1'!#REF!</definedName>
    <definedName name="__123Graph_XPIC" localSheetId="12" hidden="1">'[4]T3 Page 1'!#REF!</definedName>
    <definedName name="__123Graph_XPIC" localSheetId="13" hidden="1">'[4]T3 Page 1'!#REF!</definedName>
    <definedName name="__123Graph_XPIC" localSheetId="3" hidden="1">'[4]T3 Page 1'!#REF!</definedName>
    <definedName name="__123Graph_XPIC" localSheetId="10" hidden="1">'[4]T3 Page 1'!#REF!</definedName>
    <definedName name="__123Graph_XPIC" localSheetId="0" hidden="1">'[4]T3 Page 1'!#REF!</definedName>
    <definedName name="__123Graph_XPIC" localSheetId="6" hidden="1">'[4]T3 Page 1'!#REF!</definedName>
    <definedName name="__123Graph_XPIC" hidden="1">'[4]T3 Page 1'!#REF!</definedName>
    <definedName name="_1__123Graph_ACHART_15" hidden="1">[6]USGC!$B$34:$B$53</definedName>
    <definedName name="_10__123Graph_XCHART_15" hidden="1">[6]USGC!$A$34:$A$53</definedName>
    <definedName name="_2__123Graph_BCHART_10" hidden="1">[6]USGC!$L$34:$L$53</definedName>
    <definedName name="_3__123Graph_BCHART_13" hidden="1">[6]USGC!$R$34:$R$53</definedName>
    <definedName name="_4__123Graph_BCHART_15" hidden="1">[6]USGC!$C$34:$C$53</definedName>
    <definedName name="_5__123Graph_CCHART_10" hidden="1">[6]USGC!$F$34:$F$53</definedName>
    <definedName name="_6__123Graph_CCHART_13" hidden="1">[6]USGC!$O$34:$O$53</definedName>
    <definedName name="_7__123Graph_CCHART_15" hidden="1">[6]USGC!$D$34:$D$53</definedName>
    <definedName name="_8__123Graph_XCHART_10" hidden="1">[6]USGC!$A$34:$A$53</definedName>
    <definedName name="_9__123Graph_XCHART_13" hidden="1">[6]USGC!$A$34:$A$53</definedName>
    <definedName name="_Key1" localSheetId="2" hidden="1">#REF!</definedName>
    <definedName name="_Key1" localSheetId="14" hidden="1">#REF!</definedName>
    <definedName name="_Key1" localSheetId="15" hidden="1">#REF!</definedName>
    <definedName name="_Key1" localSheetId="4" hidden="1">#REF!</definedName>
    <definedName name="_Key1" localSheetId="5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1" hidden="1">#REF!</definedName>
    <definedName name="_Key1" localSheetId="12" hidden="1">#REF!</definedName>
    <definedName name="_Key1" localSheetId="13" hidden="1">#REF!</definedName>
    <definedName name="_Key1" localSheetId="3" hidden="1">#REF!</definedName>
    <definedName name="_Key1" localSheetId="10" hidden="1">#REF!</definedName>
    <definedName name="_Key1" localSheetId="0" hidden="1">#REF!</definedName>
    <definedName name="_Key1" localSheetId="6" hidden="1">#REF!</definedName>
    <definedName name="_Key1" hidden="1">#REF!</definedName>
    <definedName name="_Order1" hidden="1">255</definedName>
    <definedName name="_Order2" hidden="1">255</definedName>
    <definedName name="_Regression_Out" localSheetId="2" hidden="1">#REF!</definedName>
    <definedName name="_Regression_Out" localSheetId="14" hidden="1">#REF!</definedName>
    <definedName name="_Regression_Out" localSheetId="15" hidden="1">#REF!</definedName>
    <definedName name="_Regression_Out" localSheetId="4" hidden="1">#REF!</definedName>
    <definedName name="_Regression_Out" localSheetId="5" hidden="1">#REF!</definedName>
    <definedName name="_Regression_Out" localSheetId="7" hidden="1">#REF!</definedName>
    <definedName name="_Regression_Out" localSheetId="8" hidden="1">#REF!</definedName>
    <definedName name="_Regression_Out" localSheetId="9" hidden="1">#REF!</definedName>
    <definedName name="_Regression_Out" localSheetId="11" hidden="1">#REF!</definedName>
    <definedName name="_Regression_Out" localSheetId="12" hidden="1">#REF!</definedName>
    <definedName name="_Regression_Out" localSheetId="13" hidden="1">#REF!</definedName>
    <definedName name="_Regression_Out" localSheetId="3" hidden="1">#REF!</definedName>
    <definedName name="_Regression_Out" localSheetId="10" hidden="1">#REF!</definedName>
    <definedName name="_Regression_Out" localSheetId="0" hidden="1">#REF!</definedName>
    <definedName name="_Regression_Out" localSheetId="6" hidden="1">#REF!</definedName>
    <definedName name="_Regression_Out" hidden="1">#REF!</definedName>
    <definedName name="_Regression_X" localSheetId="2" hidden="1">#REF!</definedName>
    <definedName name="_Regression_X" localSheetId="14" hidden="1">#REF!</definedName>
    <definedName name="_Regression_X" localSheetId="15" hidden="1">#REF!</definedName>
    <definedName name="_Regression_X" localSheetId="4" hidden="1">#REF!</definedName>
    <definedName name="_Regression_X" localSheetId="5" hidden="1">#REF!</definedName>
    <definedName name="_Regression_X" localSheetId="7" hidden="1">#REF!</definedName>
    <definedName name="_Regression_X" localSheetId="8" hidden="1">#REF!</definedName>
    <definedName name="_Regression_X" localSheetId="9" hidden="1">#REF!</definedName>
    <definedName name="_Regression_X" localSheetId="11" hidden="1">#REF!</definedName>
    <definedName name="_Regression_X" localSheetId="12" hidden="1">#REF!</definedName>
    <definedName name="_Regression_X" localSheetId="13" hidden="1">#REF!</definedName>
    <definedName name="_Regression_X" localSheetId="3" hidden="1">#REF!</definedName>
    <definedName name="_Regression_X" localSheetId="10" hidden="1">#REF!</definedName>
    <definedName name="_Regression_X" localSheetId="0" hidden="1">#REF!</definedName>
    <definedName name="_Regression_X" localSheetId="6" hidden="1">#REF!</definedName>
    <definedName name="_Regression_X" hidden="1">#REF!</definedName>
    <definedName name="_Regression_Y" localSheetId="2" hidden="1">#REF!</definedName>
    <definedName name="_Regression_Y" localSheetId="14" hidden="1">#REF!</definedName>
    <definedName name="_Regression_Y" localSheetId="15" hidden="1">#REF!</definedName>
    <definedName name="_Regression_Y" localSheetId="4" hidden="1">#REF!</definedName>
    <definedName name="_Regression_Y" localSheetId="5" hidden="1">#REF!</definedName>
    <definedName name="_Regression_Y" localSheetId="7" hidden="1">#REF!</definedName>
    <definedName name="_Regression_Y" localSheetId="8" hidden="1">#REF!</definedName>
    <definedName name="_Regression_Y" localSheetId="9" hidden="1">#REF!</definedName>
    <definedName name="_Regression_Y" localSheetId="11" hidden="1">#REF!</definedName>
    <definedName name="_Regression_Y" localSheetId="12" hidden="1">#REF!</definedName>
    <definedName name="_Regression_Y" localSheetId="13" hidden="1">#REF!</definedName>
    <definedName name="_Regression_Y" localSheetId="3" hidden="1">#REF!</definedName>
    <definedName name="_Regression_Y" localSheetId="10" hidden="1">#REF!</definedName>
    <definedName name="_Regression_Y" localSheetId="0" hidden="1">#REF!</definedName>
    <definedName name="_Regression_Y" localSheetId="6" hidden="1">#REF!</definedName>
    <definedName name="_Regression_Y" hidden="1">#REF!</definedName>
    <definedName name="asdas" localSheetId="2" hidden="1">{#N/A,#N/A,FALSE,"TMCOMP96";#N/A,#N/A,FALSE,"MAT96";#N/A,#N/A,FALSE,"FANDA96";#N/A,#N/A,FALSE,"INTRAN96";#N/A,#N/A,FALSE,"NAA9697";#N/A,#N/A,FALSE,"ECWEBB";#N/A,#N/A,FALSE,"MFT96";#N/A,#N/A,FALSE,"CTrecon"}</definedName>
    <definedName name="asdas" localSheetId="14" hidden="1">{#N/A,#N/A,FALSE,"TMCOMP96";#N/A,#N/A,FALSE,"MAT96";#N/A,#N/A,FALSE,"FANDA96";#N/A,#N/A,FALSE,"INTRAN96";#N/A,#N/A,FALSE,"NAA9697";#N/A,#N/A,FALSE,"ECWEBB";#N/A,#N/A,FALSE,"MFT96";#N/A,#N/A,FALSE,"CTrecon"}</definedName>
    <definedName name="asdas" localSheetId="15" hidden="1">{#N/A,#N/A,FALSE,"TMCOMP96";#N/A,#N/A,FALSE,"MAT96";#N/A,#N/A,FALSE,"FANDA96";#N/A,#N/A,FALSE,"INTRAN96";#N/A,#N/A,FALSE,"NAA9697";#N/A,#N/A,FALSE,"ECWEBB";#N/A,#N/A,FALSE,"MFT96";#N/A,#N/A,FALSE,"CTrecon"}</definedName>
    <definedName name="asdas" localSheetId="4" hidden="1">{#N/A,#N/A,FALSE,"TMCOMP96";#N/A,#N/A,FALSE,"MAT96";#N/A,#N/A,FALSE,"FANDA96";#N/A,#N/A,FALSE,"INTRAN96";#N/A,#N/A,FALSE,"NAA9697";#N/A,#N/A,FALSE,"ECWEBB";#N/A,#N/A,FALSE,"MFT96";#N/A,#N/A,FALSE,"CTrecon"}</definedName>
    <definedName name="asdas" localSheetId="5" hidden="1">{#N/A,#N/A,FALSE,"TMCOMP96";#N/A,#N/A,FALSE,"MAT96";#N/A,#N/A,FALSE,"FANDA96";#N/A,#N/A,FALSE,"INTRAN96";#N/A,#N/A,FALSE,"NAA9697";#N/A,#N/A,FALSE,"ECWEBB";#N/A,#N/A,FALSE,"MFT96";#N/A,#N/A,FALSE,"CTrecon"}</definedName>
    <definedName name="asdas" localSheetId="7" hidden="1">{#N/A,#N/A,FALSE,"TMCOMP96";#N/A,#N/A,FALSE,"MAT96";#N/A,#N/A,FALSE,"FANDA96";#N/A,#N/A,FALSE,"INTRAN96";#N/A,#N/A,FALSE,"NAA9697";#N/A,#N/A,FALSE,"ECWEBB";#N/A,#N/A,FALSE,"MFT96";#N/A,#N/A,FALSE,"CTrecon"}</definedName>
    <definedName name="asdas" localSheetId="8" hidden="1">{#N/A,#N/A,FALSE,"TMCOMP96";#N/A,#N/A,FALSE,"MAT96";#N/A,#N/A,FALSE,"FANDA96";#N/A,#N/A,FALSE,"INTRAN96";#N/A,#N/A,FALSE,"NAA9697";#N/A,#N/A,FALSE,"ECWEBB";#N/A,#N/A,FALSE,"MFT96";#N/A,#N/A,FALSE,"CTrecon"}</definedName>
    <definedName name="asdas" localSheetId="9" hidden="1">{#N/A,#N/A,FALSE,"TMCOMP96";#N/A,#N/A,FALSE,"MAT96";#N/A,#N/A,FALSE,"FANDA96";#N/A,#N/A,FALSE,"INTRAN96";#N/A,#N/A,FALSE,"NAA9697";#N/A,#N/A,FALSE,"ECWEBB";#N/A,#N/A,FALSE,"MFT96";#N/A,#N/A,FALSE,"CTrecon"}</definedName>
    <definedName name="asdas" localSheetId="11" hidden="1">{#N/A,#N/A,FALSE,"TMCOMP96";#N/A,#N/A,FALSE,"MAT96";#N/A,#N/A,FALSE,"FANDA96";#N/A,#N/A,FALSE,"INTRAN96";#N/A,#N/A,FALSE,"NAA9697";#N/A,#N/A,FALSE,"ECWEBB";#N/A,#N/A,FALSE,"MFT96";#N/A,#N/A,FALSE,"CTrecon"}</definedName>
    <definedName name="asdas" localSheetId="12" hidden="1">{#N/A,#N/A,FALSE,"TMCOMP96";#N/A,#N/A,FALSE,"MAT96";#N/A,#N/A,FALSE,"FANDA96";#N/A,#N/A,FALSE,"INTRAN96";#N/A,#N/A,FALSE,"NAA9697";#N/A,#N/A,FALSE,"ECWEBB";#N/A,#N/A,FALSE,"MFT96";#N/A,#N/A,FALSE,"CTrecon"}</definedName>
    <definedName name="asdas" localSheetId="13" hidden="1">{#N/A,#N/A,FALSE,"TMCOMP96";#N/A,#N/A,FALSE,"MAT96";#N/A,#N/A,FALSE,"FANDA96";#N/A,#N/A,FALSE,"INTRAN96";#N/A,#N/A,FALSE,"NAA9697";#N/A,#N/A,FALSE,"ECWEBB";#N/A,#N/A,FALSE,"MFT96";#N/A,#N/A,FALSE,"CTrecon"}</definedName>
    <definedName name="asdas" localSheetId="3" hidden="1">{#N/A,#N/A,FALSE,"TMCOMP96";#N/A,#N/A,FALSE,"MAT96";#N/A,#N/A,FALSE,"FANDA96";#N/A,#N/A,FALSE,"INTRAN96";#N/A,#N/A,FALSE,"NAA9697";#N/A,#N/A,FALSE,"ECWEBB";#N/A,#N/A,FALSE,"MFT96";#N/A,#N/A,FALSE,"CTrecon"}</definedName>
    <definedName name="asdas" localSheetId="10" hidden="1">{#N/A,#N/A,FALSE,"TMCOMP96";#N/A,#N/A,FALSE,"MAT96";#N/A,#N/A,FALSE,"FANDA96";#N/A,#N/A,FALSE,"INTRAN96";#N/A,#N/A,FALSE,"NAA9697";#N/A,#N/A,FALSE,"ECWEBB";#N/A,#N/A,FALSE,"MFT96";#N/A,#N/A,FALSE,"CTrecon"}</definedName>
    <definedName name="asdas" localSheetId="0" hidden="1">{#N/A,#N/A,FALSE,"TMCOMP96";#N/A,#N/A,FALSE,"MAT96";#N/A,#N/A,FALSE,"FANDA96";#N/A,#N/A,FALSE,"INTRAN96";#N/A,#N/A,FALSE,"NAA9697";#N/A,#N/A,FALSE,"ECWEBB";#N/A,#N/A,FALSE,"MFT96";#N/A,#N/A,FALSE,"CTrecon"}</definedName>
    <definedName name="asdas" localSheetId="6" hidden="1">{#N/A,#N/A,FALSE,"TMCOMP96";#N/A,#N/A,FALSE,"MAT96";#N/A,#N/A,FALSE,"FANDA96";#N/A,#N/A,FALSE,"INTRAN96";#N/A,#N/A,FALSE,"NAA9697";#N/A,#N/A,FALSE,"ECWEBB";#N/A,#N/A,FALSE,"MFT96";#N/A,#N/A,FALSE,"CTrecon"}</definedName>
    <definedName name="asdas" hidden="1">{#N/A,#N/A,FALSE,"TMCOMP96";#N/A,#N/A,FALSE,"MAT96";#N/A,#N/A,FALSE,"FANDA96";#N/A,#N/A,FALSE,"INTRAN96";#N/A,#N/A,FALSE,"NAA9697";#N/A,#N/A,FALSE,"ECWEBB";#N/A,#N/A,FALSE,"MFT96";#N/A,#N/A,FALSE,"CTrecon"}</definedName>
    <definedName name="ASDASFD" localSheetId="2" hidden="1">{#N/A,#N/A,FALSE,"TMCOMP96";#N/A,#N/A,FALSE,"MAT96";#N/A,#N/A,FALSE,"FANDA96";#N/A,#N/A,FALSE,"INTRAN96";#N/A,#N/A,FALSE,"NAA9697";#N/A,#N/A,FALSE,"ECWEBB";#N/A,#N/A,FALSE,"MFT96";#N/A,#N/A,FALSE,"CTrecon"}</definedName>
    <definedName name="ASDASFD" localSheetId="14" hidden="1">{#N/A,#N/A,FALSE,"TMCOMP96";#N/A,#N/A,FALSE,"MAT96";#N/A,#N/A,FALSE,"FANDA96";#N/A,#N/A,FALSE,"INTRAN96";#N/A,#N/A,FALSE,"NAA9697";#N/A,#N/A,FALSE,"ECWEBB";#N/A,#N/A,FALSE,"MFT96";#N/A,#N/A,FALSE,"CTrecon"}</definedName>
    <definedName name="ASDASFD" localSheetId="15" hidden="1">{#N/A,#N/A,FALSE,"TMCOMP96";#N/A,#N/A,FALSE,"MAT96";#N/A,#N/A,FALSE,"FANDA96";#N/A,#N/A,FALSE,"INTRAN96";#N/A,#N/A,FALSE,"NAA9697";#N/A,#N/A,FALSE,"ECWEBB";#N/A,#N/A,FALSE,"MFT96";#N/A,#N/A,FALSE,"CTrecon"}</definedName>
    <definedName name="ASDASFD" localSheetId="4" hidden="1">{#N/A,#N/A,FALSE,"TMCOMP96";#N/A,#N/A,FALSE,"MAT96";#N/A,#N/A,FALSE,"FANDA96";#N/A,#N/A,FALSE,"INTRAN96";#N/A,#N/A,FALSE,"NAA9697";#N/A,#N/A,FALSE,"ECWEBB";#N/A,#N/A,FALSE,"MFT96";#N/A,#N/A,FALSE,"CTrecon"}</definedName>
    <definedName name="ASDASFD" localSheetId="5" hidden="1">{#N/A,#N/A,FALSE,"TMCOMP96";#N/A,#N/A,FALSE,"MAT96";#N/A,#N/A,FALSE,"FANDA96";#N/A,#N/A,FALSE,"INTRAN96";#N/A,#N/A,FALSE,"NAA9697";#N/A,#N/A,FALSE,"ECWEBB";#N/A,#N/A,FALSE,"MFT96";#N/A,#N/A,FALSE,"CTrecon"}</definedName>
    <definedName name="ASDASFD" localSheetId="7" hidden="1">{#N/A,#N/A,FALSE,"TMCOMP96";#N/A,#N/A,FALSE,"MAT96";#N/A,#N/A,FALSE,"FANDA96";#N/A,#N/A,FALSE,"INTRAN96";#N/A,#N/A,FALSE,"NAA9697";#N/A,#N/A,FALSE,"ECWEBB";#N/A,#N/A,FALSE,"MFT96";#N/A,#N/A,FALSE,"CTrecon"}</definedName>
    <definedName name="ASDASFD" localSheetId="8" hidden="1">{#N/A,#N/A,FALSE,"TMCOMP96";#N/A,#N/A,FALSE,"MAT96";#N/A,#N/A,FALSE,"FANDA96";#N/A,#N/A,FALSE,"INTRAN96";#N/A,#N/A,FALSE,"NAA9697";#N/A,#N/A,FALSE,"ECWEBB";#N/A,#N/A,FALSE,"MFT96";#N/A,#N/A,FALSE,"CTrecon"}</definedName>
    <definedName name="ASDASFD" localSheetId="9" hidden="1">{#N/A,#N/A,FALSE,"TMCOMP96";#N/A,#N/A,FALSE,"MAT96";#N/A,#N/A,FALSE,"FANDA96";#N/A,#N/A,FALSE,"INTRAN96";#N/A,#N/A,FALSE,"NAA9697";#N/A,#N/A,FALSE,"ECWEBB";#N/A,#N/A,FALSE,"MFT96";#N/A,#N/A,FALSE,"CTrecon"}</definedName>
    <definedName name="ASDASFD" localSheetId="11" hidden="1">{#N/A,#N/A,FALSE,"TMCOMP96";#N/A,#N/A,FALSE,"MAT96";#N/A,#N/A,FALSE,"FANDA96";#N/A,#N/A,FALSE,"INTRAN96";#N/A,#N/A,FALSE,"NAA9697";#N/A,#N/A,FALSE,"ECWEBB";#N/A,#N/A,FALSE,"MFT96";#N/A,#N/A,FALSE,"CTrecon"}</definedName>
    <definedName name="ASDASFD" localSheetId="12" hidden="1">{#N/A,#N/A,FALSE,"TMCOMP96";#N/A,#N/A,FALSE,"MAT96";#N/A,#N/A,FALSE,"FANDA96";#N/A,#N/A,FALSE,"INTRAN96";#N/A,#N/A,FALSE,"NAA9697";#N/A,#N/A,FALSE,"ECWEBB";#N/A,#N/A,FALSE,"MFT96";#N/A,#N/A,FALSE,"CTrecon"}</definedName>
    <definedName name="ASDASFD" localSheetId="13" hidden="1">{#N/A,#N/A,FALSE,"TMCOMP96";#N/A,#N/A,FALSE,"MAT96";#N/A,#N/A,FALSE,"FANDA96";#N/A,#N/A,FALSE,"INTRAN96";#N/A,#N/A,FALSE,"NAA9697";#N/A,#N/A,FALSE,"ECWEBB";#N/A,#N/A,FALSE,"MFT96";#N/A,#N/A,FALSE,"CTrecon"}</definedName>
    <definedName name="ASDASFD" localSheetId="3" hidden="1">{#N/A,#N/A,FALSE,"TMCOMP96";#N/A,#N/A,FALSE,"MAT96";#N/A,#N/A,FALSE,"FANDA96";#N/A,#N/A,FALSE,"INTRAN96";#N/A,#N/A,FALSE,"NAA9697";#N/A,#N/A,FALSE,"ECWEBB";#N/A,#N/A,FALSE,"MFT96";#N/A,#N/A,FALSE,"CTrecon"}</definedName>
    <definedName name="ASDASFD" localSheetId="10" hidden="1">{#N/A,#N/A,FALSE,"TMCOMP96";#N/A,#N/A,FALSE,"MAT96";#N/A,#N/A,FALSE,"FANDA96";#N/A,#N/A,FALSE,"INTRAN96";#N/A,#N/A,FALSE,"NAA9697";#N/A,#N/A,FALSE,"ECWEBB";#N/A,#N/A,FALSE,"MFT96";#N/A,#N/A,FALSE,"CTrecon"}</definedName>
    <definedName name="ASDASFD" localSheetId="0" hidden="1">{#N/A,#N/A,FALSE,"TMCOMP96";#N/A,#N/A,FALSE,"MAT96";#N/A,#N/A,FALSE,"FANDA96";#N/A,#N/A,FALSE,"INTRAN96";#N/A,#N/A,FALSE,"NAA9697";#N/A,#N/A,FALSE,"ECWEBB";#N/A,#N/A,FALSE,"MFT96";#N/A,#N/A,FALSE,"CTrecon"}</definedName>
    <definedName name="ASDASFD" localSheetId="6" hidden="1">{#N/A,#N/A,FALSE,"TMCOMP96";#N/A,#N/A,FALSE,"MAT96";#N/A,#N/A,FALSE,"FANDA96";#N/A,#N/A,FALSE,"INTRAN96";#N/A,#N/A,FALSE,"NAA9697";#N/A,#N/A,FALSE,"ECWEBB";#N/A,#N/A,FALSE,"MFT96";#N/A,#N/A,FALSE,"CTrecon"}</definedName>
    <definedName name="ASDASFD" hidden="1">{#N/A,#N/A,FALSE,"TMCOMP96";#N/A,#N/A,FALSE,"MAT96";#N/A,#N/A,FALSE,"FANDA96";#N/A,#N/A,FALSE,"INTRAN96";#N/A,#N/A,FALSE,"NAA9697";#N/A,#N/A,FALSE,"ECWEBB";#N/A,#N/A,FALSE,"MFT96";#N/A,#N/A,FALSE,"CTrecon"}</definedName>
    <definedName name="ASDF" localSheetId="2" hidden="1">{#N/A,#N/A,FALSE,"TMCOMP96";#N/A,#N/A,FALSE,"MAT96";#N/A,#N/A,FALSE,"FANDA96";#N/A,#N/A,FALSE,"INTRAN96";#N/A,#N/A,FALSE,"NAA9697";#N/A,#N/A,FALSE,"ECWEBB";#N/A,#N/A,FALSE,"MFT96";#N/A,#N/A,FALSE,"CTrecon"}</definedName>
    <definedName name="ASDF" localSheetId="14" hidden="1">{#N/A,#N/A,FALSE,"TMCOMP96";#N/A,#N/A,FALSE,"MAT96";#N/A,#N/A,FALSE,"FANDA96";#N/A,#N/A,FALSE,"INTRAN96";#N/A,#N/A,FALSE,"NAA9697";#N/A,#N/A,FALSE,"ECWEBB";#N/A,#N/A,FALSE,"MFT96";#N/A,#N/A,FALSE,"CTrecon"}</definedName>
    <definedName name="ASDF" localSheetId="15" hidden="1">{#N/A,#N/A,FALSE,"TMCOMP96";#N/A,#N/A,FALSE,"MAT96";#N/A,#N/A,FALSE,"FANDA96";#N/A,#N/A,FALSE,"INTRAN96";#N/A,#N/A,FALSE,"NAA9697";#N/A,#N/A,FALSE,"ECWEBB";#N/A,#N/A,FALSE,"MFT96";#N/A,#N/A,FALSE,"CTrecon"}</definedName>
    <definedName name="ASDF" localSheetId="4" hidden="1">{#N/A,#N/A,FALSE,"TMCOMP96";#N/A,#N/A,FALSE,"MAT96";#N/A,#N/A,FALSE,"FANDA96";#N/A,#N/A,FALSE,"INTRAN96";#N/A,#N/A,FALSE,"NAA9697";#N/A,#N/A,FALSE,"ECWEBB";#N/A,#N/A,FALSE,"MFT96";#N/A,#N/A,FALSE,"CTrecon"}</definedName>
    <definedName name="ASDF" localSheetId="5" hidden="1">{#N/A,#N/A,FALSE,"TMCOMP96";#N/A,#N/A,FALSE,"MAT96";#N/A,#N/A,FALSE,"FANDA96";#N/A,#N/A,FALSE,"INTRAN96";#N/A,#N/A,FALSE,"NAA9697";#N/A,#N/A,FALSE,"ECWEBB";#N/A,#N/A,FALSE,"MFT96";#N/A,#N/A,FALSE,"CTrecon"}</definedName>
    <definedName name="ASDF" localSheetId="7" hidden="1">{#N/A,#N/A,FALSE,"TMCOMP96";#N/A,#N/A,FALSE,"MAT96";#N/A,#N/A,FALSE,"FANDA96";#N/A,#N/A,FALSE,"INTRAN96";#N/A,#N/A,FALSE,"NAA9697";#N/A,#N/A,FALSE,"ECWEBB";#N/A,#N/A,FALSE,"MFT96";#N/A,#N/A,FALSE,"CTrecon"}</definedName>
    <definedName name="ASDF" localSheetId="8" hidden="1">{#N/A,#N/A,FALSE,"TMCOMP96";#N/A,#N/A,FALSE,"MAT96";#N/A,#N/A,FALSE,"FANDA96";#N/A,#N/A,FALSE,"INTRAN96";#N/A,#N/A,FALSE,"NAA9697";#N/A,#N/A,FALSE,"ECWEBB";#N/A,#N/A,FALSE,"MFT96";#N/A,#N/A,FALSE,"CTrecon"}</definedName>
    <definedName name="ASDF" localSheetId="9" hidden="1">{#N/A,#N/A,FALSE,"TMCOMP96";#N/A,#N/A,FALSE,"MAT96";#N/A,#N/A,FALSE,"FANDA96";#N/A,#N/A,FALSE,"INTRAN96";#N/A,#N/A,FALSE,"NAA9697";#N/A,#N/A,FALSE,"ECWEBB";#N/A,#N/A,FALSE,"MFT96";#N/A,#N/A,FALSE,"CTrecon"}</definedName>
    <definedName name="ASDF" localSheetId="11" hidden="1">{#N/A,#N/A,FALSE,"TMCOMP96";#N/A,#N/A,FALSE,"MAT96";#N/A,#N/A,FALSE,"FANDA96";#N/A,#N/A,FALSE,"INTRAN96";#N/A,#N/A,FALSE,"NAA9697";#N/A,#N/A,FALSE,"ECWEBB";#N/A,#N/A,FALSE,"MFT96";#N/A,#N/A,FALSE,"CTrecon"}</definedName>
    <definedName name="ASDF" localSheetId="12" hidden="1">{#N/A,#N/A,FALSE,"TMCOMP96";#N/A,#N/A,FALSE,"MAT96";#N/A,#N/A,FALSE,"FANDA96";#N/A,#N/A,FALSE,"INTRAN96";#N/A,#N/A,FALSE,"NAA9697";#N/A,#N/A,FALSE,"ECWEBB";#N/A,#N/A,FALSE,"MFT96";#N/A,#N/A,FALSE,"CTrecon"}</definedName>
    <definedName name="ASDF" localSheetId="13" hidden="1">{#N/A,#N/A,FALSE,"TMCOMP96";#N/A,#N/A,FALSE,"MAT96";#N/A,#N/A,FALSE,"FANDA96";#N/A,#N/A,FALSE,"INTRAN96";#N/A,#N/A,FALSE,"NAA9697";#N/A,#N/A,FALSE,"ECWEBB";#N/A,#N/A,FALSE,"MFT96";#N/A,#N/A,FALSE,"CTrecon"}</definedName>
    <definedName name="ASDF" localSheetId="3" hidden="1">{#N/A,#N/A,FALSE,"TMCOMP96";#N/A,#N/A,FALSE,"MAT96";#N/A,#N/A,FALSE,"FANDA96";#N/A,#N/A,FALSE,"INTRAN96";#N/A,#N/A,FALSE,"NAA9697";#N/A,#N/A,FALSE,"ECWEBB";#N/A,#N/A,FALSE,"MFT96";#N/A,#N/A,FALSE,"CTrecon"}</definedName>
    <definedName name="ASDF" localSheetId="10" hidden="1">{#N/A,#N/A,FALSE,"TMCOMP96";#N/A,#N/A,FALSE,"MAT96";#N/A,#N/A,FALSE,"FANDA96";#N/A,#N/A,FALSE,"INTRAN96";#N/A,#N/A,FALSE,"NAA9697";#N/A,#N/A,FALSE,"ECWEBB";#N/A,#N/A,FALSE,"MFT96";#N/A,#N/A,FALSE,"CTrecon"}</definedName>
    <definedName name="ASDF" localSheetId="0" hidden="1">{#N/A,#N/A,FALSE,"TMCOMP96";#N/A,#N/A,FALSE,"MAT96";#N/A,#N/A,FALSE,"FANDA96";#N/A,#N/A,FALSE,"INTRAN96";#N/A,#N/A,FALSE,"NAA9697";#N/A,#N/A,FALSE,"ECWEBB";#N/A,#N/A,FALSE,"MFT96";#N/A,#N/A,FALSE,"CTrecon"}</definedName>
    <definedName name="ASDF" localSheetId="6" hidden="1">{#N/A,#N/A,FALSE,"TMCOMP96";#N/A,#N/A,FALSE,"MAT96";#N/A,#N/A,FALSE,"FANDA96";#N/A,#N/A,FALSE,"INTRAN96";#N/A,#N/A,FALSE,"NAA9697";#N/A,#N/A,FALSE,"ECWEBB";#N/A,#N/A,FALSE,"MFT96";#N/A,#N/A,FALSE,"CTrecon"}</definedName>
    <definedName name="ASDF" hidden="1">{#N/A,#N/A,FALSE,"TMCOMP96";#N/A,#N/A,FALSE,"MAT96";#N/A,#N/A,FALSE,"FANDA96";#N/A,#N/A,FALSE,"INTRAN96";#N/A,#N/A,FALSE,"NAA9697";#N/A,#N/A,FALSE,"ECWEBB";#N/A,#N/A,FALSE,"MFT96";#N/A,#N/A,FALSE,"CTrecon"}</definedName>
    <definedName name="ASDFA" localSheetId="2" hidden="1">{#N/A,#N/A,FALSE,"TMCOMP96";#N/A,#N/A,FALSE,"MAT96";#N/A,#N/A,FALSE,"FANDA96";#N/A,#N/A,FALSE,"INTRAN96";#N/A,#N/A,FALSE,"NAA9697";#N/A,#N/A,FALSE,"ECWEBB";#N/A,#N/A,FALSE,"MFT96";#N/A,#N/A,FALSE,"CTrecon"}</definedName>
    <definedName name="ASDFA" localSheetId="14" hidden="1">{#N/A,#N/A,FALSE,"TMCOMP96";#N/A,#N/A,FALSE,"MAT96";#N/A,#N/A,FALSE,"FANDA96";#N/A,#N/A,FALSE,"INTRAN96";#N/A,#N/A,FALSE,"NAA9697";#N/A,#N/A,FALSE,"ECWEBB";#N/A,#N/A,FALSE,"MFT96";#N/A,#N/A,FALSE,"CTrecon"}</definedName>
    <definedName name="ASDFA" localSheetId="15" hidden="1">{#N/A,#N/A,FALSE,"TMCOMP96";#N/A,#N/A,FALSE,"MAT96";#N/A,#N/A,FALSE,"FANDA96";#N/A,#N/A,FALSE,"INTRAN96";#N/A,#N/A,FALSE,"NAA9697";#N/A,#N/A,FALSE,"ECWEBB";#N/A,#N/A,FALSE,"MFT96";#N/A,#N/A,FALSE,"CTrecon"}</definedName>
    <definedName name="ASDFA" localSheetId="4" hidden="1">{#N/A,#N/A,FALSE,"TMCOMP96";#N/A,#N/A,FALSE,"MAT96";#N/A,#N/A,FALSE,"FANDA96";#N/A,#N/A,FALSE,"INTRAN96";#N/A,#N/A,FALSE,"NAA9697";#N/A,#N/A,FALSE,"ECWEBB";#N/A,#N/A,FALSE,"MFT96";#N/A,#N/A,FALSE,"CTrecon"}</definedName>
    <definedName name="ASDFA" localSheetId="5" hidden="1">{#N/A,#N/A,FALSE,"TMCOMP96";#N/A,#N/A,FALSE,"MAT96";#N/A,#N/A,FALSE,"FANDA96";#N/A,#N/A,FALSE,"INTRAN96";#N/A,#N/A,FALSE,"NAA9697";#N/A,#N/A,FALSE,"ECWEBB";#N/A,#N/A,FALSE,"MFT96";#N/A,#N/A,FALSE,"CTrecon"}</definedName>
    <definedName name="ASDFA" localSheetId="7" hidden="1">{#N/A,#N/A,FALSE,"TMCOMP96";#N/A,#N/A,FALSE,"MAT96";#N/A,#N/A,FALSE,"FANDA96";#N/A,#N/A,FALSE,"INTRAN96";#N/A,#N/A,FALSE,"NAA9697";#N/A,#N/A,FALSE,"ECWEBB";#N/A,#N/A,FALSE,"MFT96";#N/A,#N/A,FALSE,"CTrecon"}</definedName>
    <definedName name="ASDFA" localSheetId="8" hidden="1">{#N/A,#N/A,FALSE,"TMCOMP96";#N/A,#N/A,FALSE,"MAT96";#N/A,#N/A,FALSE,"FANDA96";#N/A,#N/A,FALSE,"INTRAN96";#N/A,#N/A,FALSE,"NAA9697";#N/A,#N/A,FALSE,"ECWEBB";#N/A,#N/A,FALSE,"MFT96";#N/A,#N/A,FALSE,"CTrecon"}</definedName>
    <definedName name="ASDFA" localSheetId="9" hidden="1">{#N/A,#N/A,FALSE,"TMCOMP96";#N/A,#N/A,FALSE,"MAT96";#N/A,#N/A,FALSE,"FANDA96";#N/A,#N/A,FALSE,"INTRAN96";#N/A,#N/A,FALSE,"NAA9697";#N/A,#N/A,FALSE,"ECWEBB";#N/A,#N/A,FALSE,"MFT96";#N/A,#N/A,FALSE,"CTrecon"}</definedName>
    <definedName name="ASDFA" localSheetId="11" hidden="1">{#N/A,#N/A,FALSE,"TMCOMP96";#N/A,#N/A,FALSE,"MAT96";#N/A,#N/A,FALSE,"FANDA96";#N/A,#N/A,FALSE,"INTRAN96";#N/A,#N/A,FALSE,"NAA9697";#N/A,#N/A,FALSE,"ECWEBB";#N/A,#N/A,FALSE,"MFT96";#N/A,#N/A,FALSE,"CTrecon"}</definedName>
    <definedName name="ASDFA" localSheetId="12" hidden="1">{#N/A,#N/A,FALSE,"TMCOMP96";#N/A,#N/A,FALSE,"MAT96";#N/A,#N/A,FALSE,"FANDA96";#N/A,#N/A,FALSE,"INTRAN96";#N/A,#N/A,FALSE,"NAA9697";#N/A,#N/A,FALSE,"ECWEBB";#N/A,#N/A,FALSE,"MFT96";#N/A,#N/A,FALSE,"CTrecon"}</definedName>
    <definedName name="ASDFA" localSheetId="13" hidden="1">{#N/A,#N/A,FALSE,"TMCOMP96";#N/A,#N/A,FALSE,"MAT96";#N/A,#N/A,FALSE,"FANDA96";#N/A,#N/A,FALSE,"INTRAN96";#N/A,#N/A,FALSE,"NAA9697";#N/A,#N/A,FALSE,"ECWEBB";#N/A,#N/A,FALSE,"MFT96";#N/A,#N/A,FALSE,"CTrecon"}</definedName>
    <definedName name="ASDFA" localSheetId="3" hidden="1">{#N/A,#N/A,FALSE,"TMCOMP96";#N/A,#N/A,FALSE,"MAT96";#N/A,#N/A,FALSE,"FANDA96";#N/A,#N/A,FALSE,"INTRAN96";#N/A,#N/A,FALSE,"NAA9697";#N/A,#N/A,FALSE,"ECWEBB";#N/A,#N/A,FALSE,"MFT96";#N/A,#N/A,FALSE,"CTrecon"}</definedName>
    <definedName name="ASDFA" localSheetId="10" hidden="1">{#N/A,#N/A,FALSE,"TMCOMP96";#N/A,#N/A,FALSE,"MAT96";#N/A,#N/A,FALSE,"FANDA96";#N/A,#N/A,FALSE,"INTRAN96";#N/A,#N/A,FALSE,"NAA9697";#N/A,#N/A,FALSE,"ECWEBB";#N/A,#N/A,FALSE,"MFT96";#N/A,#N/A,FALSE,"CTrecon"}</definedName>
    <definedName name="ASDFA" localSheetId="0" hidden="1">{#N/A,#N/A,FALSE,"TMCOMP96";#N/A,#N/A,FALSE,"MAT96";#N/A,#N/A,FALSE,"FANDA96";#N/A,#N/A,FALSE,"INTRAN96";#N/A,#N/A,FALSE,"NAA9697";#N/A,#N/A,FALSE,"ECWEBB";#N/A,#N/A,FALSE,"MFT96";#N/A,#N/A,FALSE,"CTrecon"}</definedName>
    <definedName name="ASDFA" localSheetId="6" hidden="1">{#N/A,#N/A,FALSE,"TMCOMP96";#N/A,#N/A,FALSE,"MAT96";#N/A,#N/A,FALSE,"FANDA96";#N/A,#N/A,FALSE,"INTRAN96";#N/A,#N/A,FALSE,"NAA9697";#N/A,#N/A,FALSE,"ECWEBB";#N/A,#N/A,FALSE,"MFT96";#N/A,#N/A,FALSE,"CTrecon"}</definedName>
    <definedName name="ASDFA" hidden="1">{#N/A,#N/A,FALSE,"TMCOMP96";#N/A,#N/A,FALSE,"MAT96";#N/A,#N/A,FALSE,"FANDA96";#N/A,#N/A,FALSE,"INTRAN96";#N/A,#N/A,FALSE,"NAA9697";#N/A,#N/A,FALSE,"ECWEBB";#N/A,#N/A,FALSE,"MFT96";#N/A,#N/A,FALSE,"CTrecon"}</definedName>
    <definedName name="ASFD" localSheetId="2" hidden="1">{#N/A,#N/A,FALSE,"TMCOMP96";#N/A,#N/A,FALSE,"MAT96";#N/A,#N/A,FALSE,"FANDA96";#N/A,#N/A,FALSE,"INTRAN96";#N/A,#N/A,FALSE,"NAA9697";#N/A,#N/A,FALSE,"ECWEBB";#N/A,#N/A,FALSE,"MFT96";#N/A,#N/A,FALSE,"CTrecon"}</definedName>
    <definedName name="ASFD" localSheetId="14" hidden="1">{#N/A,#N/A,FALSE,"TMCOMP96";#N/A,#N/A,FALSE,"MAT96";#N/A,#N/A,FALSE,"FANDA96";#N/A,#N/A,FALSE,"INTRAN96";#N/A,#N/A,FALSE,"NAA9697";#N/A,#N/A,FALSE,"ECWEBB";#N/A,#N/A,FALSE,"MFT96";#N/A,#N/A,FALSE,"CTrecon"}</definedName>
    <definedName name="ASFD" localSheetId="15" hidden="1">{#N/A,#N/A,FALSE,"TMCOMP96";#N/A,#N/A,FALSE,"MAT96";#N/A,#N/A,FALSE,"FANDA96";#N/A,#N/A,FALSE,"INTRAN96";#N/A,#N/A,FALSE,"NAA9697";#N/A,#N/A,FALSE,"ECWEBB";#N/A,#N/A,FALSE,"MFT96";#N/A,#N/A,FALSE,"CTrecon"}</definedName>
    <definedName name="ASFD" localSheetId="4" hidden="1">{#N/A,#N/A,FALSE,"TMCOMP96";#N/A,#N/A,FALSE,"MAT96";#N/A,#N/A,FALSE,"FANDA96";#N/A,#N/A,FALSE,"INTRAN96";#N/A,#N/A,FALSE,"NAA9697";#N/A,#N/A,FALSE,"ECWEBB";#N/A,#N/A,FALSE,"MFT96";#N/A,#N/A,FALSE,"CTrecon"}</definedName>
    <definedName name="ASFD" localSheetId="5" hidden="1">{#N/A,#N/A,FALSE,"TMCOMP96";#N/A,#N/A,FALSE,"MAT96";#N/A,#N/A,FALSE,"FANDA96";#N/A,#N/A,FALSE,"INTRAN96";#N/A,#N/A,FALSE,"NAA9697";#N/A,#N/A,FALSE,"ECWEBB";#N/A,#N/A,FALSE,"MFT96";#N/A,#N/A,FALSE,"CTrecon"}</definedName>
    <definedName name="ASFD" localSheetId="7" hidden="1">{#N/A,#N/A,FALSE,"TMCOMP96";#N/A,#N/A,FALSE,"MAT96";#N/A,#N/A,FALSE,"FANDA96";#N/A,#N/A,FALSE,"INTRAN96";#N/A,#N/A,FALSE,"NAA9697";#N/A,#N/A,FALSE,"ECWEBB";#N/A,#N/A,FALSE,"MFT96";#N/A,#N/A,FALSE,"CTrecon"}</definedName>
    <definedName name="ASFD" localSheetId="8" hidden="1">{#N/A,#N/A,FALSE,"TMCOMP96";#N/A,#N/A,FALSE,"MAT96";#N/A,#N/A,FALSE,"FANDA96";#N/A,#N/A,FALSE,"INTRAN96";#N/A,#N/A,FALSE,"NAA9697";#N/A,#N/A,FALSE,"ECWEBB";#N/A,#N/A,FALSE,"MFT96";#N/A,#N/A,FALSE,"CTrecon"}</definedName>
    <definedName name="ASFD" localSheetId="9" hidden="1">{#N/A,#N/A,FALSE,"TMCOMP96";#N/A,#N/A,FALSE,"MAT96";#N/A,#N/A,FALSE,"FANDA96";#N/A,#N/A,FALSE,"INTRAN96";#N/A,#N/A,FALSE,"NAA9697";#N/A,#N/A,FALSE,"ECWEBB";#N/A,#N/A,FALSE,"MFT96";#N/A,#N/A,FALSE,"CTrecon"}</definedName>
    <definedName name="ASFD" localSheetId="11" hidden="1">{#N/A,#N/A,FALSE,"TMCOMP96";#N/A,#N/A,FALSE,"MAT96";#N/A,#N/A,FALSE,"FANDA96";#N/A,#N/A,FALSE,"INTRAN96";#N/A,#N/A,FALSE,"NAA9697";#N/A,#N/A,FALSE,"ECWEBB";#N/A,#N/A,FALSE,"MFT96";#N/A,#N/A,FALSE,"CTrecon"}</definedName>
    <definedName name="ASFD" localSheetId="12" hidden="1">{#N/A,#N/A,FALSE,"TMCOMP96";#N/A,#N/A,FALSE,"MAT96";#N/A,#N/A,FALSE,"FANDA96";#N/A,#N/A,FALSE,"INTRAN96";#N/A,#N/A,FALSE,"NAA9697";#N/A,#N/A,FALSE,"ECWEBB";#N/A,#N/A,FALSE,"MFT96";#N/A,#N/A,FALSE,"CTrecon"}</definedName>
    <definedName name="ASFD" localSheetId="13" hidden="1">{#N/A,#N/A,FALSE,"TMCOMP96";#N/A,#N/A,FALSE,"MAT96";#N/A,#N/A,FALSE,"FANDA96";#N/A,#N/A,FALSE,"INTRAN96";#N/A,#N/A,FALSE,"NAA9697";#N/A,#N/A,FALSE,"ECWEBB";#N/A,#N/A,FALSE,"MFT96";#N/A,#N/A,FALSE,"CTrecon"}</definedName>
    <definedName name="ASFD" localSheetId="3" hidden="1">{#N/A,#N/A,FALSE,"TMCOMP96";#N/A,#N/A,FALSE,"MAT96";#N/A,#N/A,FALSE,"FANDA96";#N/A,#N/A,FALSE,"INTRAN96";#N/A,#N/A,FALSE,"NAA9697";#N/A,#N/A,FALSE,"ECWEBB";#N/A,#N/A,FALSE,"MFT96";#N/A,#N/A,FALSE,"CTrecon"}</definedName>
    <definedName name="ASFD" localSheetId="10" hidden="1">{#N/A,#N/A,FALSE,"TMCOMP96";#N/A,#N/A,FALSE,"MAT96";#N/A,#N/A,FALSE,"FANDA96";#N/A,#N/A,FALSE,"INTRAN96";#N/A,#N/A,FALSE,"NAA9697";#N/A,#N/A,FALSE,"ECWEBB";#N/A,#N/A,FALSE,"MFT96";#N/A,#N/A,FALSE,"CTrecon"}</definedName>
    <definedName name="ASFD" localSheetId="0" hidden="1">{#N/A,#N/A,FALSE,"TMCOMP96";#N/A,#N/A,FALSE,"MAT96";#N/A,#N/A,FALSE,"FANDA96";#N/A,#N/A,FALSE,"INTRAN96";#N/A,#N/A,FALSE,"NAA9697";#N/A,#N/A,FALSE,"ECWEBB";#N/A,#N/A,FALSE,"MFT96";#N/A,#N/A,FALSE,"CTrecon"}</definedName>
    <definedName name="ASFD" localSheetId="6" hidden="1">{#N/A,#N/A,FALSE,"TMCOMP96";#N/A,#N/A,FALSE,"MAT96";#N/A,#N/A,FALSE,"FANDA96";#N/A,#N/A,FALSE,"INTRAN96";#N/A,#N/A,FALSE,"NAA9697";#N/A,#N/A,FALSE,"ECWEBB";#N/A,#N/A,FALSE,"MFT96";#N/A,#N/A,FALSE,"CTrecon"}</definedName>
    <definedName name="ASFD" hidden="1">{#N/A,#N/A,FALSE,"TMCOMP96";#N/A,#N/A,FALSE,"MAT96";#N/A,#N/A,FALSE,"FANDA96";#N/A,#N/A,FALSE,"INTRAN96";#N/A,#N/A,FALSE,"NAA9697";#N/A,#N/A,FALSE,"ECWEBB";#N/A,#N/A,FALSE,"MFT96";#N/A,#N/A,FALSE,"CTrecon"}</definedName>
    <definedName name="BLPH1" hidden="1">'[7]4.6 ten year bonds'!$A$4</definedName>
    <definedName name="BLPH2" hidden="1">'[7]4.6 ten year bonds'!$D$4</definedName>
    <definedName name="BLPH3" hidden="1">'[7]4.6 ten year bonds'!$G$4</definedName>
    <definedName name="BLPH4" hidden="1">'[7]4.6 ten year bonds'!$J$4</definedName>
    <definedName name="BLPH5" hidden="1">'[7]4.6 ten year bonds'!$M$4</definedName>
    <definedName name="dgsgf" localSheetId="2" hidden="1">{#N/A,#N/A,FALSE,"TMCOMP96";#N/A,#N/A,FALSE,"MAT96";#N/A,#N/A,FALSE,"FANDA96";#N/A,#N/A,FALSE,"INTRAN96";#N/A,#N/A,FALSE,"NAA9697";#N/A,#N/A,FALSE,"ECWEBB";#N/A,#N/A,FALSE,"MFT96";#N/A,#N/A,FALSE,"CTrecon"}</definedName>
    <definedName name="dgsgf" localSheetId="14" hidden="1">{#N/A,#N/A,FALSE,"TMCOMP96";#N/A,#N/A,FALSE,"MAT96";#N/A,#N/A,FALSE,"FANDA96";#N/A,#N/A,FALSE,"INTRAN96";#N/A,#N/A,FALSE,"NAA9697";#N/A,#N/A,FALSE,"ECWEBB";#N/A,#N/A,FALSE,"MFT96";#N/A,#N/A,FALSE,"CTrecon"}</definedName>
    <definedName name="dgsgf" localSheetId="15" hidden="1">{#N/A,#N/A,FALSE,"TMCOMP96";#N/A,#N/A,FALSE,"MAT96";#N/A,#N/A,FALSE,"FANDA96";#N/A,#N/A,FALSE,"INTRAN96";#N/A,#N/A,FALSE,"NAA9697";#N/A,#N/A,FALSE,"ECWEBB";#N/A,#N/A,FALSE,"MFT96";#N/A,#N/A,FALSE,"CTrecon"}</definedName>
    <definedName name="dgsgf" localSheetId="4" hidden="1">{#N/A,#N/A,FALSE,"TMCOMP96";#N/A,#N/A,FALSE,"MAT96";#N/A,#N/A,FALSE,"FANDA96";#N/A,#N/A,FALSE,"INTRAN96";#N/A,#N/A,FALSE,"NAA9697";#N/A,#N/A,FALSE,"ECWEBB";#N/A,#N/A,FALSE,"MFT96";#N/A,#N/A,FALSE,"CTrecon"}</definedName>
    <definedName name="dgsgf" localSheetId="5" hidden="1">{#N/A,#N/A,FALSE,"TMCOMP96";#N/A,#N/A,FALSE,"MAT96";#N/A,#N/A,FALSE,"FANDA96";#N/A,#N/A,FALSE,"INTRAN96";#N/A,#N/A,FALSE,"NAA9697";#N/A,#N/A,FALSE,"ECWEBB";#N/A,#N/A,FALSE,"MFT96";#N/A,#N/A,FALSE,"CTrecon"}</definedName>
    <definedName name="dgsgf" localSheetId="7" hidden="1">{#N/A,#N/A,FALSE,"TMCOMP96";#N/A,#N/A,FALSE,"MAT96";#N/A,#N/A,FALSE,"FANDA96";#N/A,#N/A,FALSE,"INTRAN96";#N/A,#N/A,FALSE,"NAA9697";#N/A,#N/A,FALSE,"ECWEBB";#N/A,#N/A,FALSE,"MFT96";#N/A,#N/A,FALSE,"CTrecon"}</definedName>
    <definedName name="dgsgf" localSheetId="8" hidden="1">{#N/A,#N/A,FALSE,"TMCOMP96";#N/A,#N/A,FALSE,"MAT96";#N/A,#N/A,FALSE,"FANDA96";#N/A,#N/A,FALSE,"INTRAN96";#N/A,#N/A,FALSE,"NAA9697";#N/A,#N/A,FALSE,"ECWEBB";#N/A,#N/A,FALSE,"MFT96";#N/A,#N/A,FALSE,"CTrecon"}</definedName>
    <definedName name="dgsgf" localSheetId="9" hidden="1">{#N/A,#N/A,FALSE,"TMCOMP96";#N/A,#N/A,FALSE,"MAT96";#N/A,#N/A,FALSE,"FANDA96";#N/A,#N/A,FALSE,"INTRAN96";#N/A,#N/A,FALSE,"NAA9697";#N/A,#N/A,FALSE,"ECWEBB";#N/A,#N/A,FALSE,"MFT96";#N/A,#N/A,FALSE,"CTrecon"}</definedName>
    <definedName name="dgsgf" localSheetId="11" hidden="1">{#N/A,#N/A,FALSE,"TMCOMP96";#N/A,#N/A,FALSE,"MAT96";#N/A,#N/A,FALSE,"FANDA96";#N/A,#N/A,FALSE,"INTRAN96";#N/A,#N/A,FALSE,"NAA9697";#N/A,#N/A,FALSE,"ECWEBB";#N/A,#N/A,FALSE,"MFT96";#N/A,#N/A,FALSE,"CTrecon"}</definedName>
    <definedName name="dgsgf" localSheetId="12" hidden="1">{#N/A,#N/A,FALSE,"TMCOMP96";#N/A,#N/A,FALSE,"MAT96";#N/A,#N/A,FALSE,"FANDA96";#N/A,#N/A,FALSE,"INTRAN96";#N/A,#N/A,FALSE,"NAA9697";#N/A,#N/A,FALSE,"ECWEBB";#N/A,#N/A,FALSE,"MFT96";#N/A,#N/A,FALSE,"CTrecon"}</definedName>
    <definedName name="dgsgf" localSheetId="13" hidden="1">{#N/A,#N/A,FALSE,"TMCOMP96";#N/A,#N/A,FALSE,"MAT96";#N/A,#N/A,FALSE,"FANDA96";#N/A,#N/A,FALSE,"INTRAN96";#N/A,#N/A,FALSE,"NAA9697";#N/A,#N/A,FALSE,"ECWEBB";#N/A,#N/A,FALSE,"MFT96";#N/A,#N/A,FALSE,"CTrecon"}</definedName>
    <definedName name="dgsgf" localSheetId="3" hidden="1">{#N/A,#N/A,FALSE,"TMCOMP96";#N/A,#N/A,FALSE,"MAT96";#N/A,#N/A,FALSE,"FANDA96";#N/A,#N/A,FALSE,"INTRAN96";#N/A,#N/A,FALSE,"NAA9697";#N/A,#N/A,FALSE,"ECWEBB";#N/A,#N/A,FALSE,"MFT96";#N/A,#N/A,FALSE,"CTrecon"}</definedName>
    <definedName name="dgsgf" localSheetId="10" hidden="1">{#N/A,#N/A,FALSE,"TMCOMP96";#N/A,#N/A,FALSE,"MAT96";#N/A,#N/A,FALSE,"FANDA96";#N/A,#N/A,FALSE,"INTRAN96";#N/A,#N/A,FALSE,"NAA9697";#N/A,#N/A,FALSE,"ECWEBB";#N/A,#N/A,FALSE,"MFT96";#N/A,#N/A,FALSE,"CTrecon"}</definedName>
    <definedName name="dgsgf" localSheetId="0" hidden="1">{#N/A,#N/A,FALSE,"TMCOMP96";#N/A,#N/A,FALSE,"MAT96";#N/A,#N/A,FALSE,"FANDA96";#N/A,#N/A,FALSE,"INTRAN96";#N/A,#N/A,FALSE,"NAA9697";#N/A,#N/A,FALSE,"ECWEBB";#N/A,#N/A,FALSE,"MFT96";#N/A,#N/A,FALSE,"CTrecon"}</definedName>
    <definedName name="dgsgf" localSheetId="6" hidden="1">{#N/A,#N/A,FALSE,"TMCOMP96";#N/A,#N/A,FALSE,"MAT96";#N/A,#N/A,FALSE,"FANDA96";#N/A,#N/A,FALSE,"INTRAN96";#N/A,#N/A,FALSE,"NAA9697";#N/A,#N/A,FALSE,"ECWEBB";#N/A,#N/A,FALSE,"MFT96";#N/A,#N/A,FALSE,"CTrecon"}</definedName>
    <definedName name="dgsgf" hidden="1">{#N/A,#N/A,FALSE,"TMCOMP96";#N/A,#N/A,FALSE,"MAT96";#N/A,#N/A,FALSE,"FANDA96";#N/A,#N/A,FALSE,"INTRAN96";#N/A,#N/A,FALSE,"NAA9697";#N/A,#N/A,FALSE,"ECWEBB";#N/A,#N/A,FALSE,"MFT96";#N/A,#N/A,FALSE,"CTrecon"}</definedName>
    <definedName name="Distribution" localSheetId="2" hidden="1">#REF!</definedName>
    <definedName name="Distribution" localSheetId="14" hidden="1">#REF!</definedName>
    <definedName name="Distribution" localSheetId="15" hidden="1">#REF!</definedName>
    <definedName name="Distribution" localSheetId="4" hidden="1">#REF!</definedName>
    <definedName name="Distribution" localSheetId="5" hidden="1">#REF!</definedName>
    <definedName name="Distribution" localSheetId="7" hidden="1">#REF!</definedName>
    <definedName name="Distribution" localSheetId="8" hidden="1">#REF!</definedName>
    <definedName name="Distribution" localSheetId="9" hidden="1">#REF!</definedName>
    <definedName name="Distribution" localSheetId="11" hidden="1">#REF!</definedName>
    <definedName name="Distribution" localSheetId="12" hidden="1">#REF!</definedName>
    <definedName name="Distribution" localSheetId="13" hidden="1">#REF!</definedName>
    <definedName name="Distribution" localSheetId="3" hidden="1">#REF!</definedName>
    <definedName name="Distribution" localSheetId="10" hidden="1">#REF!</definedName>
    <definedName name="Distribution" localSheetId="0" hidden="1">#REF!</definedName>
    <definedName name="Distribution" localSheetId="6" hidden="1">#REF!</definedName>
    <definedName name="Distribution" hidden="1">#REF!</definedName>
    <definedName name="ExtraProfiles" localSheetId="2" hidden="1">#REF!</definedName>
    <definedName name="ExtraProfiles" localSheetId="14" hidden="1">#REF!</definedName>
    <definedName name="ExtraProfiles" localSheetId="15" hidden="1">#REF!</definedName>
    <definedName name="ExtraProfiles" localSheetId="4" hidden="1">#REF!</definedName>
    <definedName name="ExtraProfiles" localSheetId="5" hidden="1">#REF!</definedName>
    <definedName name="ExtraProfiles" localSheetId="7" hidden="1">#REF!</definedName>
    <definedName name="ExtraProfiles" localSheetId="8" hidden="1">#REF!</definedName>
    <definedName name="ExtraProfiles" localSheetId="9" hidden="1">#REF!</definedName>
    <definedName name="ExtraProfiles" localSheetId="11" hidden="1">#REF!</definedName>
    <definedName name="ExtraProfiles" localSheetId="12" hidden="1">#REF!</definedName>
    <definedName name="ExtraProfiles" localSheetId="13" hidden="1">#REF!</definedName>
    <definedName name="ExtraProfiles" localSheetId="3" hidden="1">#REF!</definedName>
    <definedName name="ExtraProfiles" localSheetId="10" hidden="1">#REF!</definedName>
    <definedName name="ExtraProfiles" localSheetId="0" hidden="1">#REF!</definedName>
    <definedName name="ExtraProfiles" localSheetId="6" hidden="1">#REF!</definedName>
    <definedName name="ExtraProfiles" hidden="1">#REF!</definedName>
    <definedName name="FDDD" localSheetId="2" hidden="1">{#N/A,#N/A,FALSE,"TMCOMP96";#N/A,#N/A,FALSE,"MAT96";#N/A,#N/A,FALSE,"FANDA96";#N/A,#N/A,FALSE,"INTRAN96";#N/A,#N/A,FALSE,"NAA9697";#N/A,#N/A,FALSE,"ECWEBB";#N/A,#N/A,FALSE,"MFT96";#N/A,#N/A,FALSE,"CTrecon"}</definedName>
    <definedName name="FDDD" localSheetId="14" hidden="1">{#N/A,#N/A,FALSE,"TMCOMP96";#N/A,#N/A,FALSE,"MAT96";#N/A,#N/A,FALSE,"FANDA96";#N/A,#N/A,FALSE,"INTRAN96";#N/A,#N/A,FALSE,"NAA9697";#N/A,#N/A,FALSE,"ECWEBB";#N/A,#N/A,FALSE,"MFT96";#N/A,#N/A,FALSE,"CTrecon"}</definedName>
    <definedName name="FDDD" localSheetId="15" hidden="1">{#N/A,#N/A,FALSE,"TMCOMP96";#N/A,#N/A,FALSE,"MAT96";#N/A,#N/A,FALSE,"FANDA96";#N/A,#N/A,FALSE,"INTRAN96";#N/A,#N/A,FALSE,"NAA9697";#N/A,#N/A,FALSE,"ECWEBB";#N/A,#N/A,FALSE,"MFT96";#N/A,#N/A,FALSE,"CTrecon"}</definedName>
    <definedName name="FDDD" localSheetId="4" hidden="1">{#N/A,#N/A,FALSE,"TMCOMP96";#N/A,#N/A,FALSE,"MAT96";#N/A,#N/A,FALSE,"FANDA96";#N/A,#N/A,FALSE,"INTRAN96";#N/A,#N/A,FALSE,"NAA9697";#N/A,#N/A,FALSE,"ECWEBB";#N/A,#N/A,FALSE,"MFT96";#N/A,#N/A,FALSE,"CTrecon"}</definedName>
    <definedName name="FDDD" localSheetId="5" hidden="1">{#N/A,#N/A,FALSE,"TMCOMP96";#N/A,#N/A,FALSE,"MAT96";#N/A,#N/A,FALSE,"FANDA96";#N/A,#N/A,FALSE,"INTRAN96";#N/A,#N/A,FALSE,"NAA9697";#N/A,#N/A,FALSE,"ECWEBB";#N/A,#N/A,FALSE,"MFT96";#N/A,#N/A,FALSE,"CTrecon"}</definedName>
    <definedName name="FDDD" localSheetId="7" hidden="1">{#N/A,#N/A,FALSE,"TMCOMP96";#N/A,#N/A,FALSE,"MAT96";#N/A,#N/A,FALSE,"FANDA96";#N/A,#N/A,FALSE,"INTRAN96";#N/A,#N/A,FALSE,"NAA9697";#N/A,#N/A,FALSE,"ECWEBB";#N/A,#N/A,FALSE,"MFT96";#N/A,#N/A,FALSE,"CTrecon"}</definedName>
    <definedName name="FDDD" localSheetId="8" hidden="1">{#N/A,#N/A,FALSE,"TMCOMP96";#N/A,#N/A,FALSE,"MAT96";#N/A,#N/A,FALSE,"FANDA96";#N/A,#N/A,FALSE,"INTRAN96";#N/A,#N/A,FALSE,"NAA9697";#N/A,#N/A,FALSE,"ECWEBB";#N/A,#N/A,FALSE,"MFT96";#N/A,#N/A,FALSE,"CTrecon"}</definedName>
    <definedName name="FDDD" localSheetId="9" hidden="1">{#N/A,#N/A,FALSE,"TMCOMP96";#N/A,#N/A,FALSE,"MAT96";#N/A,#N/A,FALSE,"FANDA96";#N/A,#N/A,FALSE,"INTRAN96";#N/A,#N/A,FALSE,"NAA9697";#N/A,#N/A,FALSE,"ECWEBB";#N/A,#N/A,FALSE,"MFT96";#N/A,#N/A,FALSE,"CTrecon"}</definedName>
    <definedName name="FDDD" localSheetId="11" hidden="1">{#N/A,#N/A,FALSE,"TMCOMP96";#N/A,#N/A,FALSE,"MAT96";#N/A,#N/A,FALSE,"FANDA96";#N/A,#N/A,FALSE,"INTRAN96";#N/A,#N/A,FALSE,"NAA9697";#N/A,#N/A,FALSE,"ECWEBB";#N/A,#N/A,FALSE,"MFT96";#N/A,#N/A,FALSE,"CTrecon"}</definedName>
    <definedName name="FDDD" localSheetId="12" hidden="1">{#N/A,#N/A,FALSE,"TMCOMP96";#N/A,#N/A,FALSE,"MAT96";#N/A,#N/A,FALSE,"FANDA96";#N/A,#N/A,FALSE,"INTRAN96";#N/A,#N/A,FALSE,"NAA9697";#N/A,#N/A,FALSE,"ECWEBB";#N/A,#N/A,FALSE,"MFT96";#N/A,#N/A,FALSE,"CTrecon"}</definedName>
    <definedName name="FDDD" localSheetId="13" hidden="1">{#N/A,#N/A,FALSE,"TMCOMP96";#N/A,#N/A,FALSE,"MAT96";#N/A,#N/A,FALSE,"FANDA96";#N/A,#N/A,FALSE,"INTRAN96";#N/A,#N/A,FALSE,"NAA9697";#N/A,#N/A,FALSE,"ECWEBB";#N/A,#N/A,FALSE,"MFT96";#N/A,#N/A,FALSE,"CTrecon"}</definedName>
    <definedName name="FDDD" localSheetId="3" hidden="1">{#N/A,#N/A,FALSE,"TMCOMP96";#N/A,#N/A,FALSE,"MAT96";#N/A,#N/A,FALSE,"FANDA96";#N/A,#N/A,FALSE,"INTRAN96";#N/A,#N/A,FALSE,"NAA9697";#N/A,#N/A,FALSE,"ECWEBB";#N/A,#N/A,FALSE,"MFT96";#N/A,#N/A,FALSE,"CTrecon"}</definedName>
    <definedName name="FDDD" localSheetId="10" hidden="1">{#N/A,#N/A,FALSE,"TMCOMP96";#N/A,#N/A,FALSE,"MAT96";#N/A,#N/A,FALSE,"FANDA96";#N/A,#N/A,FALSE,"INTRAN96";#N/A,#N/A,FALSE,"NAA9697";#N/A,#N/A,FALSE,"ECWEBB";#N/A,#N/A,FALSE,"MFT96";#N/A,#N/A,FALSE,"CTrecon"}</definedName>
    <definedName name="FDDD" localSheetId="0" hidden="1">{#N/A,#N/A,FALSE,"TMCOMP96";#N/A,#N/A,FALSE,"MAT96";#N/A,#N/A,FALSE,"FANDA96";#N/A,#N/A,FALSE,"INTRAN96";#N/A,#N/A,FALSE,"NAA9697";#N/A,#N/A,FALSE,"ECWEBB";#N/A,#N/A,FALSE,"MFT96";#N/A,#N/A,FALSE,"CTrecon"}</definedName>
    <definedName name="FDDD" localSheetId="6" hidden="1">{#N/A,#N/A,FALSE,"TMCOMP96";#N/A,#N/A,FALSE,"MAT96";#N/A,#N/A,FALSE,"FANDA96";#N/A,#N/A,FALSE,"INTRAN96";#N/A,#N/A,FALSE,"NAA9697";#N/A,#N/A,FALSE,"ECWEBB";#N/A,#N/A,FALSE,"MFT96";#N/A,#N/A,FALSE,"CTrecon"}</definedName>
    <definedName name="FDDD" hidden="1">{#N/A,#N/A,FALSE,"TMCOMP96";#N/A,#N/A,FALSE,"MAT96";#N/A,#N/A,FALSE,"FANDA96";#N/A,#N/A,FALSE,"INTRAN96";#N/A,#N/A,FALSE,"NAA9697";#N/A,#N/A,FALSE,"ECWEBB";#N/A,#N/A,FALSE,"MFT96";#N/A,#N/A,FALSE,"CTrecon"}</definedName>
    <definedName name="fg" localSheetId="2" hidden="1">{#N/A,#N/A,FALSE,"TMCOMP96";#N/A,#N/A,FALSE,"MAT96";#N/A,#N/A,FALSE,"FANDA96";#N/A,#N/A,FALSE,"INTRAN96";#N/A,#N/A,FALSE,"NAA9697";#N/A,#N/A,FALSE,"ECWEBB";#N/A,#N/A,FALSE,"MFT96";#N/A,#N/A,FALSE,"CTrecon"}</definedName>
    <definedName name="fg" localSheetId="14" hidden="1">{#N/A,#N/A,FALSE,"TMCOMP96";#N/A,#N/A,FALSE,"MAT96";#N/A,#N/A,FALSE,"FANDA96";#N/A,#N/A,FALSE,"INTRAN96";#N/A,#N/A,FALSE,"NAA9697";#N/A,#N/A,FALSE,"ECWEBB";#N/A,#N/A,FALSE,"MFT96";#N/A,#N/A,FALSE,"CTrecon"}</definedName>
    <definedName name="fg" localSheetId="15" hidden="1">{#N/A,#N/A,FALSE,"TMCOMP96";#N/A,#N/A,FALSE,"MAT96";#N/A,#N/A,FALSE,"FANDA96";#N/A,#N/A,FALSE,"INTRAN96";#N/A,#N/A,FALSE,"NAA9697";#N/A,#N/A,FALSE,"ECWEBB";#N/A,#N/A,FALSE,"MFT96";#N/A,#N/A,FALSE,"CTrecon"}</definedName>
    <definedName name="fg" localSheetId="4" hidden="1">{#N/A,#N/A,FALSE,"TMCOMP96";#N/A,#N/A,FALSE,"MAT96";#N/A,#N/A,FALSE,"FANDA96";#N/A,#N/A,FALSE,"INTRAN96";#N/A,#N/A,FALSE,"NAA9697";#N/A,#N/A,FALSE,"ECWEBB";#N/A,#N/A,FALSE,"MFT96";#N/A,#N/A,FALSE,"CTrecon"}</definedName>
    <definedName name="fg" localSheetId="5" hidden="1">{#N/A,#N/A,FALSE,"TMCOMP96";#N/A,#N/A,FALSE,"MAT96";#N/A,#N/A,FALSE,"FANDA96";#N/A,#N/A,FALSE,"INTRAN96";#N/A,#N/A,FALSE,"NAA9697";#N/A,#N/A,FALSE,"ECWEBB";#N/A,#N/A,FALSE,"MFT96";#N/A,#N/A,FALSE,"CTrecon"}</definedName>
    <definedName name="fg" localSheetId="7" hidden="1">{#N/A,#N/A,FALSE,"TMCOMP96";#N/A,#N/A,FALSE,"MAT96";#N/A,#N/A,FALSE,"FANDA96";#N/A,#N/A,FALSE,"INTRAN96";#N/A,#N/A,FALSE,"NAA9697";#N/A,#N/A,FALSE,"ECWEBB";#N/A,#N/A,FALSE,"MFT96";#N/A,#N/A,FALSE,"CTrecon"}</definedName>
    <definedName name="fg" localSheetId="8" hidden="1">{#N/A,#N/A,FALSE,"TMCOMP96";#N/A,#N/A,FALSE,"MAT96";#N/A,#N/A,FALSE,"FANDA96";#N/A,#N/A,FALSE,"INTRAN96";#N/A,#N/A,FALSE,"NAA9697";#N/A,#N/A,FALSE,"ECWEBB";#N/A,#N/A,FALSE,"MFT96";#N/A,#N/A,FALSE,"CTrecon"}</definedName>
    <definedName name="fg" localSheetId="9" hidden="1">{#N/A,#N/A,FALSE,"TMCOMP96";#N/A,#N/A,FALSE,"MAT96";#N/A,#N/A,FALSE,"FANDA96";#N/A,#N/A,FALSE,"INTRAN96";#N/A,#N/A,FALSE,"NAA9697";#N/A,#N/A,FALSE,"ECWEBB";#N/A,#N/A,FALSE,"MFT96";#N/A,#N/A,FALSE,"CTrecon"}</definedName>
    <definedName name="fg" localSheetId="11" hidden="1">{#N/A,#N/A,FALSE,"TMCOMP96";#N/A,#N/A,FALSE,"MAT96";#N/A,#N/A,FALSE,"FANDA96";#N/A,#N/A,FALSE,"INTRAN96";#N/A,#N/A,FALSE,"NAA9697";#N/A,#N/A,FALSE,"ECWEBB";#N/A,#N/A,FALSE,"MFT96";#N/A,#N/A,FALSE,"CTrecon"}</definedName>
    <definedName name="fg" localSheetId="12" hidden="1">{#N/A,#N/A,FALSE,"TMCOMP96";#N/A,#N/A,FALSE,"MAT96";#N/A,#N/A,FALSE,"FANDA96";#N/A,#N/A,FALSE,"INTRAN96";#N/A,#N/A,FALSE,"NAA9697";#N/A,#N/A,FALSE,"ECWEBB";#N/A,#N/A,FALSE,"MFT96";#N/A,#N/A,FALSE,"CTrecon"}</definedName>
    <definedName name="fg" localSheetId="13" hidden="1">{#N/A,#N/A,FALSE,"TMCOMP96";#N/A,#N/A,FALSE,"MAT96";#N/A,#N/A,FALSE,"FANDA96";#N/A,#N/A,FALSE,"INTRAN96";#N/A,#N/A,FALSE,"NAA9697";#N/A,#N/A,FALSE,"ECWEBB";#N/A,#N/A,FALSE,"MFT96";#N/A,#N/A,FALSE,"CTrecon"}</definedName>
    <definedName name="fg" localSheetId="3" hidden="1">{#N/A,#N/A,FALSE,"TMCOMP96";#N/A,#N/A,FALSE,"MAT96";#N/A,#N/A,FALSE,"FANDA96";#N/A,#N/A,FALSE,"INTRAN96";#N/A,#N/A,FALSE,"NAA9697";#N/A,#N/A,FALSE,"ECWEBB";#N/A,#N/A,FALSE,"MFT96";#N/A,#N/A,FALSE,"CTrecon"}</definedName>
    <definedName name="fg" localSheetId="10" hidden="1">{#N/A,#N/A,FALSE,"TMCOMP96";#N/A,#N/A,FALSE,"MAT96";#N/A,#N/A,FALSE,"FANDA96";#N/A,#N/A,FALSE,"INTRAN96";#N/A,#N/A,FALSE,"NAA9697";#N/A,#N/A,FALSE,"ECWEBB";#N/A,#N/A,FALSE,"MFT96";#N/A,#N/A,FALSE,"CTrecon"}</definedName>
    <definedName name="fg" localSheetId="0" hidden="1">{#N/A,#N/A,FALSE,"TMCOMP96";#N/A,#N/A,FALSE,"MAT96";#N/A,#N/A,FALSE,"FANDA96";#N/A,#N/A,FALSE,"INTRAN96";#N/A,#N/A,FALSE,"NAA9697";#N/A,#N/A,FALSE,"ECWEBB";#N/A,#N/A,FALSE,"MFT96";#N/A,#N/A,FALSE,"CTrecon"}</definedName>
    <definedName name="fg" localSheetId="6" hidden="1">{#N/A,#N/A,FALSE,"TMCOMP96";#N/A,#N/A,FALSE,"MAT96";#N/A,#N/A,FALSE,"FANDA96";#N/A,#N/A,FALSE,"INTRAN96";#N/A,#N/A,FALSE,"NAA9697";#N/A,#N/A,FALSE,"ECWEBB";#N/A,#N/A,FALSE,"MFT96";#N/A,#N/A,FALSE,"CTrecon"}</definedName>
    <definedName name="fg" hidden="1">{#N/A,#N/A,FALSE,"TMCOMP96";#N/A,#N/A,FALSE,"MAT96";#N/A,#N/A,FALSE,"FANDA96";#N/A,#N/A,FALSE,"INTRAN96";#N/A,#N/A,FALSE,"NAA9697";#N/A,#N/A,FALSE,"ECWEBB";#N/A,#N/A,FALSE,"MFT96";#N/A,#N/A,FALSE,"CTrecon"}</definedName>
    <definedName name="fgfd" localSheetId="2" hidden="1">{#N/A,#N/A,FALSE,"TMCOMP96";#N/A,#N/A,FALSE,"MAT96";#N/A,#N/A,FALSE,"FANDA96";#N/A,#N/A,FALSE,"INTRAN96";#N/A,#N/A,FALSE,"NAA9697";#N/A,#N/A,FALSE,"ECWEBB";#N/A,#N/A,FALSE,"MFT96";#N/A,#N/A,FALSE,"CTrecon"}</definedName>
    <definedName name="fgfd" localSheetId="14" hidden="1">{#N/A,#N/A,FALSE,"TMCOMP96";#N/A,#N/A,FALSE,"MAT96";#N/A,#N/A,FALSE,"FANDA96";#N/A,#N/A,FALSE,"INTRAN96";#N/A,#N/A,FALSE,"NAA9697";#N/A,#N/A,FALSE,"ECWEBB";#N/A,#N/A,FALSE,"MFT96";#N/A,#N/A,FALSE,"CTrecon"}</definedName>
    <definedName name="fgfd" localSheetId="15" hidden="1">{#N/A,#N/A,FALSE,"TMCOMP96";#N/A,#N/A,FALSE,"MAT96";#N/A,#N/A,FALSE,"FANDA96";#N/A,#N/A,FALSE,"INTRAN96";#N/A,#N/A,FALSE,"NAA9697";#N/A,#N/A,FALSE,"ECWEBB";#N/A,#N/A,FALSE,"MFT96";#N/A,#N/A,FALSE,"CTrecon"}</definedName>
    <definedName name="fgfd" localSheetId="4" hidden="1">{#N/A,#N/A,FALSE,"TMCOMP96";#N/A,#N/A,FALSE,"MAT96";#N/A,#N/A,FALSE,"FANDA96";#N/A,#N/A,FALSE,"INTRAN96";#N/A,#N/A,FALSE,"NAA9697";#N/A,#N/A,FALSE,"ECWEBB";#N/A,#N/A,FALSE,"MFT96";#N/A,#N/A,FALSE,"CTrecon"}</definedName>
    <definedName name="fgfd" localSheetId="5" hidden="1">{#N/A,#N/A,FALSE,"TMCOMP96";#N/A,#N/A,FALSE,"MAT96";#N/A,#N/A,FALSE,"FANDA96";#N/A,#N/A,FALSE,"INTRAN96";#N/A,#N/A,FALSE,"NAA9697";#N/A,#N/A,FALSE,"ECWEBB";#N/A,#N/A,FALSE,"MFT96";#N/A,#N/A,FALSE,"CTrecon"}</definedName>
    <definedName name="fgfd" localSheetId="7" hidden="1">{#N/A,#N/A,FALSE,"TMCOMP96";#N/A,#N/A,FALSE,"MAT96";#N/A,#N/A,FALSE,"FANDA96";#N/A,#N/A,FALSE,"INTRAN96";#N/A,#N/A,FALSE,"NAA9697";#N/A,#N/A,FALSE,"ECWEBB";#N/A,#N/A,FALSE,"MFT96";#N/A,#N/A,FALSE,"CTrecon"}</definedName>
    <definedName name="fgfd" localSheetId="8" hidden="1">{#N/A,#N/A,FALSE,"TMCOMP96";#N/A,#N/A,FALSE,"MAT96";#N/A,#N/A,FALSE,"FANDA96";#N/A,#N/A,FALSE,"INTRAN96";#N/A,#N/A,FALSE,"NAA9697";#N/A,#N/A,FALSE,"ECWEBB";#N/A,#N/A,FALSE,"MFT96";#N/A,#N/A,FALSE,"CTrecon"}</definedName>
    <definedName name="fgfd" localSheetId="9" hidden="1">{#N/A,#N/A,FALSE,"TMCOMP96";#N/A,#N/A,FALSE,"MAT96";#N/A,#N/A,FALSE,"FANDA96";#N/A,#N/A,FALSE,"INTRAN96";#N/A,#N/A,FALSE,"NAA9697";#N/A,#N/A,FALSE,"ECWEBB";#N/A,#N/A,FALSE,"MFT96";#N/A,#N/A,FALSE,"CTrecon"}</definedName>
    <definedName name="fgfd" localSheetId="11" hidden="1">{#N/A,#N/A,FALSE,"TMCOMP96";#N/A,#N/A,FALSE,"MAT96";#N/A,#N/A,FALSE,"FANDA96";#N/A,#N/A,FALSE,"INTRAN96";#N/A,#N/A,FALSE,"NAA9697";#N/A,#N/A,FALSE,"ECWEBB";#N/A,#N/A,FALSE,"MFT96";#N/A,#N/A,FALSE,"CTrecon"}</definedName>
    <definedName name="fgfd" localSheetId="12" hidden="1">{#N/A,#N/A,FALSE,"TMCOMP96";#N/A,#N/A,FALSE,"MAT96";#N/A,#N/A,FALSE,"FANDA96";#N/A,#N/A,FALSE,"INTRAN96";#N/A,#N/A,FALSE,"NAA9697";#N/A,#N/A,FALSE,"ECWEBB";#N/A,#N/A,FALSE,"MFT96";#N/A,#N/A,FALSE,"CTrecon"}</definedName>
    <definedName name="fgfd" localSheetId="13" hidden="1">{#N/A,#N/A,FALSE,"TMCOMP96";#N/A,#N/A,FALSE,"MAT96";#N/A,#N/A,FALSE,"FANDA96";#N/A,#N/A,FALSE,"INTRAN96";#N/A,#N/A,FALSE,"NAA9697";#N/A,#N/A,FALSE,"ECWEBB";#N/A,#N/A,FALSE,"MFT96";#N/A,#N/A,FALSE,"CTrecon"}</definedName>
    <definedName name="fgfd" localSheetId="3" hidden="1">{#N/A,#N/A,FALSE,"TMCOMP96";#N/A,#N/A,FALSE,"MAT96";#N/A,#N/A,FALSE,"FANDA96";#N/A,#N/A,FALSE,"INTRAN96";#N/A,#N/A,FALSE,"NAA9697";#N/A,#N/A,FALSE,"ECWEBB";#N/A,#N/A,FALSE,"MFT96";#N/A,#N/A,FALSE,"CTrecon"}</definedName>
    <definedName name="fgfd" localSheetId="10" hidden="1">{#N/A,#N/A,FALSE,"TMCOMP96";#N/A,#N/A,FALSE,"MAT96";#N/A,#N/A,FALSE,"FANDA96";#N/A,#N/A,FALSE,"INTRAN96";#N/A,#N/A,FALSE,"NAA9697";#N/A,#N/A,FALSE,"ECWEBB";#N/A,#N/A,FALSE,"MFT96";#N/A,#N/A,FALSE,"CTrecon"}</definedName>
    <definedName name="fgfd" localSheetId="0" hidden="1">{#N/A,#N/A,FALSE,"TMCOMP96";#N/A,#N/A,FALSE,"MAT96";#N/A,#N/A,FALSE,"FANDA96";#N/A,#N/A,FALSE,"INTRAN96";#N/A,#N/A,FALSE,"NAA9697";#N/A,#N/A,FALSE,"ECWEBB";#N/A,#N/A,FALSE,"MFT96";#N/A,#N/A,FALSE,"CTrecon"}</definedName>
    <definedName name="fgfd" localSheetId="6" hidden="1">{#N/A,#N/A,FALSE,"TMCOMP96";#N/A,#N/A,FALSE,"MAT96";#N/A,#N/A,FALSE,"FANDA96";#N/A,#N/A,FALSE,"INTRAN96";#N/A,#N/A,FALSE,"NAA9697";#N/A,#N/A,FALSE,"ECWEBB";#N/A,#N/A,FALSE,"MFT96";#N/A,#N/A,FALSE,"CTrecon"}</definedName>
    <definedName name="fgfd" hidden="1">{#N/A,#N/A,FALSE,"TMCOMP96";#N/A,#N/A,FALSE,"MAT96";#N/A,#N/A,FALSE,"FANDA96";#N/A,#N/A,FALSE,"INTRAN96";#N/A,#N/A,FALSE,"NAA9697";#N/A,#N/A,FALSE,"ECWEBB";#N/A,#N/A,FALSE,"MFT96";#N/A,#N/A,FALSE,"CTrecon"}</definedName>
    <definedName name="ghj" localSheetId="2" hidden="1">{#N/A,#N/A,FALSE,"TMCOMP96";#N/A,#N/A,FALSE,"MAT96";#N/A,#N/A,FALSE,"FANDA96";#N/A,#N/A,FALSE,"INTRAN96";#N/A,#N/A,FALSE,"NAA9697";#N/A,#N/A,FALSE,"ECWEBB";#N/A,#N/A,FALSE,"MFT96";#N/A,#N/A,FALSE,"CTrecon"}</definedName>
    <definedName name="ghj" localSheetId="14" hidden="1">{#N/A,#N/A,FALSE,"TMCOMP96";#N/A,#N/A,FALSE,"MAT96";#N/A,#N/A,FALSE,"FANDA96";#N/A,#N/A,FALSE,"INTRAN96";#N/A,#N/A,FALSE,"NAA9697";#N/A,#N/A,FALSE,"ECWEBB";#N/A,#N/A,FALSE,"MFT96";#N/A,#N/A,FALSE,"CTrecon"}</definedName>
    <definedName name="ghj" localSheetId="15" hidden="1">{#N/A,#N/A,FALSE,"TMCOMP96";#N/A,#N/A,FALSE,"MAT96";#N/A,#N/A,FALSE,"FANDA96";#N/A,#N/A,FALSE,"INTRAN96";#N/A,#N/A,FALSE,"NAA9697";#N/A,#N/A,FALSE,"ECWEBB";#N/A,#N/A,FALSE,"MFT96";#N/A,#N/A,FALSE,"CTrecon"}</definedName>
    <definedName name="ghj" localSheetId="4" hidden="1">{#N/A,#N/A,FALSE,"TMCOMP96";#N/A,#N/A,FALSE,"MAT96";#N/A,#N/A,FALSE,"FANDA96";#N/A,#N/A,FALSE,"INTRAN96";#N/A,#N/A,FALSE,"NAA9697";#N/A,#N/A,FALSE,"ECWEBB";#N/A,#N/A,FALSE,"MFT96";#N/A,#N/A,FALSE,"CTrecon"}</definedName>
    <definedName name="ghj" localSheetId="5" hidden="1">{#N/A,#N/A,FALSE,"TMCOMP96";#N/A,#N/A,FALSE,"MAT96";#N/A,#N/A,FALSE,"FANDA96";#N/A,#N/A,FALSE,"INTRAN96";#N/A,#N/A,FALSE,"NAA9697";#N/A,#N/A,FALSE,"ECWEBB";#N/A,#N/A,FALSE,"MFT96";#N/A,#N/A,FALSE,"CTrecon"}</definedName>
    <definedName name="ghj" localSheetId="7" hidden="1">{#N/A,#N/A,FALSE,"TMCOMP96";#N/A,#N/A,FALSE,"MAT96";#N/A,#N/A,FALSE,"FANDA96";#N/A,#N/A,FALSE,"INTRAN96";#N/A,#N/A,FALSE,"NAA9697";#N/A,#N/A,FALSE,"ECWEBB";#N/A,#N/A,FALSE,"MFT96";#N/A,#N/A,FALSE,"CTrecon"}</definedName>
    <definedName name="ghj" localSheetId="8" hidden="1">{#N/A,#N/A,FALSE,"TMCOMP96";#N/A,#N/A,FALSE,"MAT96";#N/A,#N/A,FALSE,"FANDA96";#N/A,#N/A,FALSE,"INTRAN96";#N/A,#N/A,FALSE,"NAA9697";#N/A,#N/A,FALSE,"ECWEBB";#N/A,#N/A,FALSE,"MFT96";#N/A,#N/A,FALSE,"CTrecon"}</definedName>
    <definedName name="ghj" localSheetId="9" hidden="1">{#N/A,#N/A,FALSE,"TMCOMP96";#N/A,#N/A,FALSE,"MAT96";#N/A,#N/A,FALSE,"FANDA96";#N/A,#N/A,FALSE,"INTRAN96";#N/A,#N/A,FALSE,"NAA9697";#N/A,#N/A,FALSE,"ECWEBB";#N/A,#N/A,FALSE,"MFT96";#N/A,#N/A,FALSE,"CTrecon"}</definedName>
    <definedName name="ghj" localSheetId="11" hidden="1">{#N/A,#N/A,FALSE,"TMCOMP96";#N/A,#N/A,FALSE,"MAT96";#N/A,#N/A,FALSE,"FANDA96";#N/A,#N/A,FALSE,"INTRAN96";#N/A,#N/A,FALSE,"NAA9697";#N/A,#N/A,FALSE,"ECWEBB";#N/A,#N/A,FALSE,"MFT96";#N/A,#N/A,FALSE,"CTrecon"}</definedName>
    <definedName name="ghj" localSheetId="12" hidden="1">{#N/A,#N/A,FALSE,"TMCOMP96";#N/A,#N/A,FALSE,"MAT96";#N/A,#N/A,FALSE,"FANDA96";#N/A,#N/A,FALSE,"INTRAN96";#N/A,#N/A,FALSE,"NAA9697";#N/A,#N/A,FALSE,"ECWEBB";#N/A,#N/A,FALSE,"MFT96";#N/A,#N/A,FALSE,"CTrecon"}</definedName>
    <definedName name="ghj" localSheetId="13" hidden="1">{#N/A,#N/A,FALSE,"TMCOMP96";#N/A,#N/A,FALSE,"MAT96";#N/A,#N/A,FALSE,"FANDA96";#N/A,#N/A,FALSE,"INTRAN96";#N/A,#N/A,FALSE,"NAA9697";#N/A,#N/A,FALSE,"ECWEBB";#N/A,#N/A,FALSE,"MFT96";#N/A,#N/A,FALSE,"CTrecon"}</definedName>
    <definedName name="ghj" localSheetId="3" hidden="1">{#N/A,#N/A,FALSE,"TMCOMP96";#N/A,#N/A,FALSE,"MAT96";#N/A,#N/A,FALSE,"FANDA96";#N/A,#N/A,FALSE,"INTRAN96";#N/A,#N/A,FALSE,"NAA9697";#N/A,#N/A,FALSE,"ECWEBB";#N/A,#N/A,FALSE,"MFT96";#N/A,#N/A,FALSE,"CTrecon"}</definedName>
    <definedName name="ghj" localSheetId="10" hidden="1">{#N/A,#N/A,FALSE,"TMCOMP96";#N/A,#N/A,FALSE,"MAT96";#N/A,#N/A,FALSE,"FANDA96";#N/A,#N/A,FALSE,"INTRAN96";#N/A,#N/A,FALSE,"NAA9697";#N/A,#N/A,FALSE,"ECWEBB";#N/A,#N/A,FALSE,"MFT96";#N/A,#N/A,FALSE,"CTrecon"}</definedName>
    <definedName name="ghj" localSheetId="0" hidden="1">{#N/A,#N/A,FALSE,"TMCOMP96";#N/A,#N/A,FALSE,"MAT96";#N/A,#N/A,FALSE,"FANDA96";#N/A,#N/A,FALSE,"INTRAN96";#N/A,#N/A,FALSE,"NAA9697";#N/A,#N/A,FALSE,"ECWEBB";#N/A,#N/A,FALSE,"MFT96";#N/A,#N/A,FALSE,"CTrecon"}</definedName>
    <definedName name="ghj" localSheetId="6" hidden="1">{#N/A,#N/A,FALSE,"TMCOMP96";#N/A,#N/A,FALSE,"MAT96";#N/A,#N/A,FALSE,"FANDA96";#N/A,#N/A,FALSE,"INTRAN96";#N/A,#N/A,FALSE,"NAA9697";#N/A,#N/A,FALSE,"ECWEBB";#N/A,#N/A,FALSE,"MFT96";#N/A,#N/A,FALSE,"CTrecon"}</definedName>
    <definedName name="ghj" hidden="1">{#N/A,#N/A,FALSE,"TMCOMP96";#N/A,#N/A,FALSE,"MAT96";#N/A,#N/A,FALSE,"FANDA96";#N/A,#N/A,FALSE,"INTRAN96";#N/A,#N/A,FALSE,"NAA9697";#N/A,#N/A,FALSE,"ECWEBB";#N/A,#N/A,FALSE,"MFT96";#N/A,#N/A,FALSE,"CTrecon"}</definedName>
    <definedName name="jhkgh" localSheetId="2" hidden="1">{#N/A,#N/A,FALSE,"TMCOMP96";#N/A,#N/A,FALSE,"MAT96";#N/A,#N/A,FALSE,"FANDA96";#N/A,#N/A,FALSE,"INTRAN96";#N/A,#N/A,FALSE,"NAA9697";#N/A,#N/A,FALSE,"ECWEBB";#N/A,#N/A,FALSE,"MFT96";#N/A,#N/A,FALSE,"CTrecon"}</definedName>
    <definedName name="jhkgh" localSheetId="14" hidden="1">{#N/A,#N/A,FALSE,"TMCOMP96";#N/A,#N/A,FALSE,"MAT96";#N/A,#N/A,FALSE,"FANDA96";#N/A,#N/A,FALSE,"INTRAN96";#N/A,#N/A,FALSE,"NAA9697";#N/A,#N/A,FALSE,"ECWEBB";#N/A,#N/A,FALSE,"MFT96";#N/A,#N/A,FALSE,"CTrecon"}</definedName>
    <definedName name="jhkgh" localSheetId="15" hidden="1">{#N/A,#N/A,FALSE,"TMCOMP96";#N/A,#N/A,FALSE,"MAT96";#N/A,#N/A,FALSE,"FANDA96";#N/A,#N/A,FALSE,"INTRAN96";#N/A,#N/A,FALSE,"NAA9697";#N/A,#N/A,FALSE,"ECWEBB";#N/A,#N/A,FALSE,"MFT96";#N/A,#N/A,FALSE,"CTrecon"}</definedName>
    <definedName name="jhkgh" localSheetId="4" hidden="1">{#N/A,#N/A,FALSE,"TMCOMP96";#N/A,#N/A,FALSE,"MAT96";#N/A,#N/A,FALSE,"FANDA96";#N/A,#N/A,FALSE,"INTRAN96";#N/A,#N/A,FALSE,"NAA9697";#N/A,#N/A,FALSE,"ECWEBB";#N/A,#N/A,FALSE,"MFT96";#N/A,#N/A,FALSE,"CTrecon"}</definedName>
    <definedName name="jhkgh" localSheetId="5" hidden="1">{#N/A,#N/A,FALSE,"TMCOMP96";#N/A,#N/A,FALSE,"MAT96";#N/A,#N/A,FALSE,"FANDA96";#N/A,#N/A,FALSE,"INTRAN96";#N/A,#N/A,FALSE,"NAA9697";#N/A,#N/A,FALSE,"ECWEBB";#N/A,#N/A,FALSE,"MFT96";#N/A,#N/A,FALSE,"CTrecon"}</definedName>
    <definedName name="jhkgh" localSheetId="7" hidden="1">{#N/A,#N/A,FALSE,"TMCOMP96";#N/A,#N/A,FALSE,"MAT96";#N/A,#N/A,FALSE,"FANDA96";#N/A,#N/A,FALSE,"INTRAN96";#N/A,#N/A,FALSE,"NAA9697";#N/A,#N/A,FALSE,"ECWEBB";#N/A,#N/A,FALSE,"MFT96";#N/A,#N/A,FALSE,"CTrecon"}</definedName>
    <definedName name="jhkgh" localSheetId="8" hidden="1">{#N/A,#N/A,FALSE,"TMCOMP96";#N/A,#N/A,FALSE,"MAT96";#N/A,#N/A,FALSE,"FANDA96";#N/A,#N/A,FALSE,"INTRAN96";#N/A,#N/A,FALSE,"NAA9697";#N/A,#N/A,FALSE,"ECWEBB";#N/A,#N/A,FALSE,"MFT96";#N/A,#N/A,FALSE,"CTrecon"}</definedName>
    <definedName name="jhkgh" localSheetId="9" hidden="1">{#N/A,#N/A,FALSE,"TMCOMP96";#N/A,#N/A,FALSE,"MAT96";#N/A,#N/A,FALSE,"FANDA96";#N/A,#N/A,FALSE,"INTRAN96";#N/A,#N/A,FALSE,"NAA9697";#N/A,#N/A,FALSE,"ECWEBB";#N/A,#N/A,FALSE,"MFT96";#N/A,#N/A,FALSE,"CTrecon"}</definedName>
    <definedName name="jhkgh" localSheetId="11" hidden="1">{#N/A,#N/A,FALSE,"TMCOMP96";#N/A,#N/A,FALSE,"MAT96";#N/A,#N/A,FALSE,"FANDA96";#N/A,#N/A,FALSE,"INTRAN96";#N/A,#N/A,FALSE,"NAA9697";#N/A,#N/A,FALSE,"ECWEBB";#N/A,#N/A,FALSE,"MFT96";#N/A,#N/A,FALSE,"CTrecon"}</definedName>
    <definedName name="jhkgh" localSheetId="12" hidden="1">{#N/A,#N/A,FALSE,"TMCOMP96";#N/A,#N/A,FALSE,"MAT96";#N/A,#N/A,FALSE,"FANDA96";#N/A,#N/A,FALSE,"INTRAN96";#N/A,#N/A,FALSE,"NAA9697";#N/A,#N/A,FALSE,"ECWEBB";#N/A,#N/A,FALSE,"MFT96";#N/A,#N/A,FALSE,"CTrecon"}</definedName>
    <definedName name="jhkgh" localSheetId="13" hidden="1">{#N/A,#N/A,FALSE,"TMCOMP96";#N/A,#N/A,FALSE,"MAT96";#N/A,#N/A,FALSE,"FANDA96";#N/A,#N/A,FALSE,"INTRAN96";#N/A,#N/A,FALSE,"NAA9697";#N/A,#N/A,FALSE,"ECWEBB";#N/A,#N/A,FALSE,"MFT96";#N/A,#N/A,FALSE,"CTrecon"}</definedName>
    <definedName name="jhkgh" localSheetId="3" hidden="1">{#N/A,#N/A,FALSE,"TMCOMP96";#N/A,#N/A,FALSE,"MAT96";#N/A,#N/A,FALSE,"FANDA96";#N/A,#N/A,FALSE,"INTRAN96";#N/A,#N/A,FALSE,"NAA9697";#N/A,#N/A,FALSE,"ECWEBB";#N/A,#N/A,FALSE,"MFT96";#N/A,#N/A,FALSE,"CTrecon"}</definedName>
    <definedName name="jhkgh" localSheetId="10" hidden="1">{#N/A,#N/A,FALSE,"TMCOMP96";#N/A,#N/A,FALSE,"MAT96";#N/A,#N/A,FALSE,"FANDA96";#N/A,#N/A,FALSE,"INTRAN96";#N/A,#N/A,FALSE,"NAA9697";#N/A,#N/A,FALSE,"ECWEBB";#N/A,#N/A,FALSE,"MFT96";#N/A,#N/A,FALSE,"CTrecon"}</definedName>
    <definedName name="jhkgh" localSheetId="0" hidden="1">{#N/A,#N/A,FALSE,"TMCOMP96";#N/A,#N/A,FALSE,"MAT96";#N/A,#N/A,FALSE,"FANDA96";#N/A,#N/A,FALSE,"INTRAN96";#N/A,#N/A,FALSE,"NAA9697";#N/A,#N/A,FALSE,"ECWEBB";#N/A,#N/A,FALSE,"MFT96";#N/A,#N/A,FALSE,"CTrecon"}</definedName>
    <definedName name="jhkgh" localSheetId="6" hidden="1">{#N/A,#N/A,FALSE,"TMCOMP96";#N/A,#N/A,FALSE,"MAT96";#N/A,#N/A,FALSE,"FANDA96";#N/A,#N/A,FALSE,"INTRAN96";#N/A,#N/A,FALSE,"NAA9697";#N/A,#N/A,FALSE,"ECWEBB";#N/A,#N/A,FALSE,"MFT96";#N/A,#N/A,FALSE,"CTrecon"}</definedName>
    <definedName name="jhkgh" hidden="1">{#N/A,#N/A,FALSE,"TMCOMP96";#N/A,#N/A,FALSE,"MAT96";#N/A,#N/A,FALSE,"FANDA96";#N/A,#N/A,FALSE,"INTRAN96";#N/A,#N/A,FALSE,"NAA9697";#N/A,#N/A,FALSE,"ECWEBB";#N/A,#N/A,FALSE,"MFT96";#N/A,#N/A,FALSE,"CTrecon"}</definedName>
    <definedName name="jhkgh2" localSheetId="2" hidden="1">{#N/A,#N/A,FALSE,"TMCOMP96";#N/A,#N/A,FALSE,"MAT96";#N/A,#N/A,FALSE,"FANDA96";#N/A,#N/A,FALSE,"INTRAN96";#N/A,#N/A,FALSE,"NAA9697";#N/A,#N/A,FALSE,"ECWEBB";#N/A,#N/A,FALSE,"MFT96";#N/A,#N/A,FALSE,"CTrecon"}</definedName>
    <definedName name="jhkgh2" localSheetId="14" hidden="1">{#N/A,#N/A,FALSE,"TMCOMP96";#N/A,#N/A,FALSE,"MAT96";#N/A,#N/A,FALSE,"FANDA96";#N/A,#N/A,FALSE,"INTRAN96";#N/A,#N/A,FALSE,"NAA9697";#N/A,#N/A,FALSE,"ECWEBB";#N/A,#N/A,FALSE,"MFT96";#N/A,#N/A,FALSE,"CTrecon"}</definedName>
    <definedName name="jhkgh2" localSheetId="15" hidden="1">{#N/A,#N/A,FALSE,"TMCOMP96";#N/A,#N/A,FALSE,"MAT96";#N/A,#N/A,FALSE,"FANDA96";#N/A,#N/A,FALSE,"INTRAN96";#N/A,#N/A,FALSE,"NAA9697";#N/A,#N/A,FALSE,"ECWEBB";#N/A,#N/A,FALSE,"MFT96";#N/A,#N/A,FALSE,"CTrecon"}</definedName>
    <definedName name="jhkgh2" localSheetId="4" hidden="1">{#N/A,#N/A,FALSE,"TMCOMP96";#N/A,#N/A,FALSE,"MAT96";#N/A,#N/A,FALSE,"FANDA96";#N/A,#N/A,FALSE,"INTRAN96";#N/A,#N/A,FALSE,"NAA9697";#N/A,#N/A,FALSE,"ECWEBB";#N/A,#N/A,FALSE,"MFT96";#N/A,#N/A,FALSE,"CTrecon"}</definedName>
    <definedName name="jhkgh2" localSheetId="5" hidden="1">{#N/A,#N/A,FALSE,"TMCOMP96";#N/A,#N/A,FALSE,"MAT96";#N/A,#N/A,FALSE,"FANDA96";#N/A,#N/A,FALSE,"INTRAN96";#N/A,#N/A,FALSE,"NAA9697";#N/A,#N/A,FALSE,"ECWEBB";#N/A,#N/A,FALSE,"MFT96";#N/A,#N/A,FALSE,"CTrecon"}</definedName>
    <definedName name="jhkgh2" localSheetId="7" hidden="1">{#N/A,#N/A,FALSE,"TMCOMP96";#N/A,#N/A,FALSE,"MAT96";#N/A,#N/A,FALSE,"FANDA96";#N/A,#N/A,FALSE,"INTRAN96";#N/A,#N/A,FALSE,"NAA9697";#N/A,#N/A,FALSE,"ECWEBB";#N/A,#N/A,FALSE,"MFT96";#N/A,#N/A,FALSE,"CTrecon"}</definedName>
    <definedName name="jhkgh2" localSheetId="8" hidden="1">{#N/A,#N/A,FALSE,"TMCOMP96";#N/A,#N/A,FALSE,"MAT96";#N/A,#N/A,FALSE,"FANDA96";#N/A,#N/A,FALSE,"INTRAN96";#N/A,#N/A,FALSE,"NAA9697";#N/A,#N/A,FALSE,"ECWEBB";#N/A,#N/A,FALSE,"MFT96";#N/A,#N/A,FALSE,"CTrecon"}</definedName>
    <definedName name="jhkgh2" localSheetId="9" hidden="1">{#N/A,#N/A,FALSE,"TMCOMP96";#N/A,#N/A,FALSE,"MAT96";#N/A,#N/A,FALSE,"FANDA96";#N/A,#N/A,FALSE,"INTRAN96";#N/A,#N/A,FALSE,"NAA9697";#N/A,#N/A,FALSE,"ECWEBB";#N/A,#N/A,FALSE,"MFT96";#N/A,#N/A,FALSE,"CTrecon"}</definedName>
    <definedName name="jhkgh2" localSheetId="11" hidden="1">{#N/A,#N/A,FALSE,"TMCOMP96";#N/A,#N/A,FALSE,"MAT96";#N/A,#N/A,FALSE,"FANDA96";#N/A,#N/A,FALSE,"INTRAN96";#N/A,#N/A,FALSE,"NAA9697";#N/A,#N/A,FALSE,"ECWEBB";#N/A,#N/A,FALSE,"MFT96";#N/A,#N/A,FALSE,"CTrecon"}</definedName>
    <definedName name="jhkgh2" localSheetId="12" hidden="1">{#N/A,#N/A,FALSE,"TMCOMP96";#N/A,#N/A,FALSE,"MAT96";#N/A,#N/A,FALSE,"FANDA96";#N/A,#N/A,FALSE,"INTRAN96";#N/A,#N/A,FALSE,"NAA9697";#N/A,#N/A,FALSE,"ECWEBB";#N/A,#N/A,FALSE,"MFT96";#N/A,#N/A,FALSE,"CTrecon"}</definedName>
    <definedName name="jhkgh2" localSheetId="13" hidden="1">{#N/A,#N/A,FALSE,"TMCOMP96";#N/A,#N/A,FALSE,"MAT96";#N/A,#N/A,FALSE,"FANDA96";#N/A,#N/A,FALSE,"INTRAN96";#N/A,#N/A,FALSE,"NAA9697";#N/A,#N/A,FALSE,"ECWEBB";#N/A,#N/A,FALSE,"MFT96";#N/A,#N/A,FALSE,"CTrecon"}</definedName>
    <definedName name="jhkgh2" localSheetId="3" hidden="1">{#N/A,#N/A,FALSE,"TMCOMP96";#N/A,#N/A,FALSE,"MAT96";#N/A,#N/A,FALSE,"FANDA96";#N/A,#N/A,FALSE,"INTRAN96";#N/A,#N/A,FALSE,"NAA9697";#N/A,#N/A,FALSE,"ECWEBB";#N/A,#N/A,FALSE,"MFT96";#N/A,#N/A,FALSE,"CTrecon"}</definedName>
    <definedName name="jhkgh2" localSheetId="10" hidden="1">{#N/A,#N/A,FALSE,"TMCOMP96";#N/A,#N/A,FALSE,"MAT96";#N/A,#N/A,FALSE,"FANDA96";#N/A,#N/A,FALSE,"INTRAN96";#N/A,#N/A,FALSE,"NAA9697";#N/A,#N/A,FALSE,"ECWEBB";#N/A,#N/A,FALSE,"MFT96";#N/A,#N/A,FALSE,"CTrecon"}</definedName>
    <definedName name="jhkgh2" localSheetId="0" hidden="1">{#N/A,#N/A,FALSE,"TMCOMP96";#N/A,#N/A,FALSE,"MAT96";#N/A,#N/A,FALSE,"FANDA96";#N/A,#N/A,FALSE,"INTRAN96";#N/A,#N/A,FALSE,"NAA9697";#N/A,#N/A,FALSE,"ECWEBB";#N/A,#N/A,FALSE,"MFT96";#N/A,#N/A,FALSE,"CTrecon"}</definedName>
    <definedName name="jhkgh2" localSheetId="6" hidden="1">{#N/A,#N/A,FALSE,"TMCOMP96";#N/A,#N/A,FALSE,"MAT96";#N/A,#N/A,FALSE,"FANDA96";#N/A,#N/A,FALSE,"INTRAN96";#N/A,#N/A,FALSE,"NAA9697";#N/A,#N/A,FALSE,"ECWEBB";#N/A,#N/A,FALSE,"MFT96";#N/A,#N/A,FALSE,"CTrecon"}</definedName>
    <definedName name="jhkgh2" hidden="1">{#N/A,#N/A,FALSE,"TMCOMP96";#N/A,#N/A,FALSE,"MAT96";#N/A,#N/A,FALSE,"FANDA96";#N/A,#N/A,FALSE,"INTRAN96";#N/A,#N/A,FALSE,"NAA9697";#N/A,#N/A,FALSE,"ECWEBB";#N/A,#N/A,FALSE,"MFT96";#N/A,#N/A,FALSE,"CTrecon"}</definedName>
    <definedName name="NOCONFLICT" localSheetId="2" hidden="1">{#N/A,#N/A,FALSE,"TMCOMP96";#N/A,#N/A,FALSE,"MAT96";#N/A,#N/A,FALSE,"FANDA96";#N/A,#N/A,FALSE,"INTRAN96";#N/A,#N/A,FALSE,"NAA9697";#N/A,#N/A,FALSE,"ECWEBB";#N/A,#N/A,FALSE,"MFT96";#N/A,#N/A,FALSE,"CTrecon"}</definedName>
    <definedName name="NOCONFLICT" localSheetId="14" hidden="1">{#N/A,#N/A,FALSE,"TMCOMP96";#N/A,#N/A,FALSE,"MAT96";#N/A,#N/A,FALSE,"FANDA96";#N/A,#N/A,FALSE,"INTRAN96";#N/A,#N/A,FALSE,"NAA9697";#N/A,#N/A,FALSE,"ECWEBB";#N/A,#N/A,FALSE,"MFT96";#N/A,#N/A,FALSE,"CTrecon"}</definedName>
    <definedName name="NOCONFLICT" localSheetId="15" hidden="1">{#N/A,#N/A,FALSE,"TMCOMP96";#N/A,#N/A,FALSE,"MAT96";#N/A,#N/A,FALSE,"FANDA96";#N/A,#N/A,FALSE,"INTRAN96";#N/A,#N/A,FALSE,"NAA9697";#N/A,#N/A,FALSE,"ECWEBB";#N/A,#N/A,FALSE,"MFT96";#N/A,#N/A,FALSE,"CTrecon"}</definedName>
    <definedName name="NOCONFLICT" localSheetId="4" hidden="1">{#N/A,#N/A,FALSE,"TMCOMP96";#N/A,#N/A,FALSE,"MAT96";#N/A,#N/A,FALSE,"FANDA96";#N/A,#N/A,FALSE,"INTRAN96";#N/A,#N/A,FALSE,"NAA9697";#N/A,#N/A,FALSE,"ECWEBB";#N/A,#N/A,FALSE,"MFT96";#N/A,#N/A,FALSE,"CTrecon"}</definedName>
    <definedName name="NOCONFLICT" localSheetId="5" hidden="1">{#N/A,#N/A,FALSE,"TMCOMP96";#N/A,#N/A,FALSE,"MAT96";#N/A,#N/A,FALSE,"FANDA96";#N/A,#N/A,FALSE,"INTRAN96";#N/A,#N/A,FALSE,"NAA9697";#N/A,#N/A,FALSE,"ECWEBB";#N/A,#N/A,FALSE,"MFT96";#N/A,#N/A,FALSE,"CTrecon"}</definedName>
    <definedName name="NOCONFLICT" localSheetId="7" hidden="1">{#N/A,#N/A,FALSE,"TMCOMP96";#N/A,#N/A,FALSE,"MAT96";#N/A,#N/A,FALSE,"FANDA96";#N/A,#N/A,FALSE,"INTRAN96";#N/A,#N/A,FALSE,"NAA9697";#N/A,#N/A,FALSE,"ECWEBB";#N/A,#N/A,FALSE,"MFT96";#N/A,#N/A,FALSE,"CTrecon"}</definedName>
    <definedName name="NOCONFLICT" localSheetId="8" hidden="1">{#N/A,#N/A,FALSE,"TMCOMP96";#N/A,#N/A,FALSE,"MAT96";#N/A,#N/A,FALSE,"FANDA96";#N/A,#N/A,FALSE,"INTRAN96";#N/A,#N/A,FALSE,"NAA9697";#N/A,#N/A,FALSE,"ECWEBB";#N/A,#N/A,FALSE,"MFT96";#N/A,#N/A,FALSE,"CTrecon"}</definedName>
    <definedName name="NOCONFLICT" localSheetId="9" hidden="1">{#N/A,#N/A,FALSE,"TMCOMP96";#N/A,#N/A,FALSE,"MAT96";#N/A,#N/A,FALSE,"FANDA96";#N/A,#N/A,FALSE,"INTRAN96";#N/A,#N/A,FALSE,"NAA9697";#N/A,#N/A,FALSE,"ECWEBB";#N/A,#N/A,FALSE,"MFT96";#N/A,#N/A,FALSE,"CTrecon"}</definedName>
    <definedName name="NOCONFLICT" localSheetId="11" hidden="1">{#N/A,#N/A,FALSE,"TMCOMP96";#N/A,#N/A,FALSE,"MAT96";#N/A,#N/A,FALSE,"FANDA96";#N/A,#N/A,FALSE,"INTRAN96";#N/A,#N/A,FALSE,"NAA9697";#N/A,#N/A,FALSE,"ECWEBB";#N/A,#N/A,FALSE,"MFT96";#N/A,#N/A,FALSE,"CTrecon"}</definedName>
    <definedName name="NOCONFLICT" localSheetId="12" hidden="1">{#N/A,#N/A,FALSE,"TMCOMP96";#N/A,#N/A,FALSE,"MAT96";#N/A,#N/A,FALSE,"FANDA96";#N/A,#N/A,FALSE,"INTRAN96";#N/A,#N/A,FALSE,"NAA9697";#N/A,#N/A,FALSE,"ECWEBB";#N/A,#N/A,FALSE,"MFT96";#N/A,#N/A,FALSE,"CTrecon"}</definedName>
    <definedName name="NOCONFLICT" localSheetId="13" hidden="1">{#N/A,#N/A,FALSE,"TMCOMP96";#N/A,#N/A,FALSE,"MAT96";#N/A,#N/A,FALSE,"FANDA96";#N/A,#N/A,FALSE,"INTRAN96";#N/A,#N/A,FALSE,"NAA9697";#N/A,#N/A,FALSE,"ECWEBB";#N/A,#N/A,FALSE,"MFT96";#N/A,#N/A,FALSE,"CTrecon"}</definedName>
    <definedName name="NOCONFLICT" localSheetId="3" hidden="1">{#N/A,#N/A,FALSE,"TMCOMP96";#N/A,#N/A,FALSE,"MAT96";#N/A,#N/A,FALSE,"FANDA96";#N/A,#N/A,FALSE,"INTRAN96";#N/A,#N/A,FALSE,"NAA9697";#N/A,#N/A,FALSE,"ECWEBB";#N/A,#N/A,FALSE,"MFT96";#N/A,#N/A,FALSE,"CTrecon"}</definedName>
    <definedName name="NOCONFLICT" localSheetId="10" hidden="1">{#N/A,#N/A,FALSE,"TMCOMP96";#N/A,#N/A,FALSE,"MAT96";#N/A,#N/A,FALSE,"FANDA96";#N/A,#N/A,FALSE,"INTRAN96";#N/A,#N/A,FALSE,"NAA9697";#N/A,#N/A,FALSE,"ECWEBB";#N/A,#N/A,FALSE,"MFT96";#N/A,#N/A,FALSE,"CTrecon"}</definedName>
    <definedName name="NOCONFLICT" localSheetId="0" hidden="1">{#N/A,#N/A,FALSE,"TMCOMP96";#N/A,#N/A,FALSE,"MAT96";#N/A,#N/A,FALSE,"FANDA96";#N/A,#N/A,FALSE,"INTRAN96";#N/A,#N/A,FALSE,"NAA9697";#N/A,#N/A,FALSE,"ECWEBB";#N/A,#N/A,FALSE,"MFT96";#N/A,#N/A,FALSE,"CTrecon"}</definedName>
    <definedName name="NOCONFLICT" localSheetId="6" hidden="1">{#N/A,#N/A,FALSE,"TMCOMP96";#N/A,#N/A,FALSE,"MAT96";#N/A,#N/A,FALSE,"FANDA96";#N/A,#N/A,FALSE,"INTRAN96";#N/A,#N/A,FALSE,"NAA9697";#N/A,#N/A,FALSE,"ECWEBB";#N/A,#N/A,FALSE,"MFT96";#N/A,#N/A,FALSE,"CTrecon"}</definedName>
    <definedName name="NOCONFLICT" hidden="1">{#N/A,#N/A,FALSE,"TMCOMP96";#N/A,#N/A,FALSE,"MAT96";#N/A,#N/A,FALSE,"FANDA96";#N/A,#N/A,FALSE,"INTRAN96";#N/A,#N/A,FALSE,"NAA9697";#N/A,#N/A,FALSE,"ECWEBB";#N/A,#N/A,FALSE,"MFT96";#N/A,#N/A,FALSE,"CTrecon"}</definedName>
    <definedName name="Option2" localSheetId="2" hidden="1">{#N/A,#N/A,FALSE,"TMCOMP96";#N/A,#N/A,FALSE,"MAT96";#N/A,#N/A,FALSE,"FANDA96";#N/A,#N/A,FALSE,"INTRAN96";#N/A,#N/A,FALSE,"NAA9697";#N/A,#N/A,FALSE,"ECWEBB";#N/A,#N/A,FALSE,"MFT96";#N/A,#N/A,FALSE,"CTrecon"}</definedName>
    <definedName name="Option2" localSheetId="14" hidden="1">{#N/A,#N/A,FALSE,"TMCOMP96";#N/A,#N/A,FALSE,"MAT96";#N/A,#N/A,FALSE,"FANDA96";#N/A,#N/A,FALSE,"INTRAN96";#N/A,#N/A,FALSE,"NAA9697";#N/A,#N/A,FALSE,"ECWEBB";#N/A,#N/A,FALSE,"MFT96";#N/A,#N/A,FALSE,"CTrecon"}</definedName>
    <definedName name="Option2" localSheetId="15" hidden="1">{#N/A,#N/A,FALSE,"TMCOMP96";#N/A,#N/A,FALSE,"MAT96";#N/A,#N/A,FALSE,"FANDA96";#N/A,#N/A,FALSE,"INTRAN96";#N/A,#N/A,FALSE,"NAA9697";#N/A,#N/A,FALSE,"ECWEBB";#N/A,#N/A,FALSE,"MFT96";#N/A,#N/A,FALSE,"CTrecon"}</definedName>
    <definedName name="Option2" localSheetId="4" hidden="1">{#N/A,#N/A,FALSE,"TMCOMP96";#N/A,#N/A,FALSE,"MAT96";#N/A,#N/A,FALSE,"FANDA96";#N/A,#N/A,FALSE,"INTRAN96";#N/A,#N/A,FALSE,"NAA9697";#N/A,#N/A,FALSE,"ECWEBB";#N/A,#N/A,FALSE,"MFT96";#N/A,#N/A,FALSE,"CTrecon"}</definedName>
    <definedName name="Option2" localSheetId="5" hidden="1">{#N/A,#N/A,FALSE,"TMCOMP96";#N/A,#N/A,FALSE,"MAT96";#N/A,#N/A,FALSE,"FANDA96";#N/A,#N/A,FALSE,"INTRAN96";#N/A,#N/A,FALSE,"NAA9697";#N/A,#N/A,FALSE,"ECWEBB";#N/A,#N/A,FALSE,"MFT96";#N/A,#N/A,FALSE,"CTrecon"}</definedName>
    <definedName name="Option2" localSheetId="7" hidden="1">{#N/A,#N/A,FALSE,"TMCOMP96";#N/A,#N/A,FALSE,"MAT96";#N/A,#N/A,FALSE,"FANDA96";#N/A,#N/A,FALSE,"INTRAN96";#N/A,#N/A,FALSE,"NAA9697";#N/A,#N/A,FALSE,"ECWEBB";#N/A,#N/A,FALSE,"MFT96";#N/A,#N/A,FALSE,"CTrecon"}</definedName>
    <definedName name="Option2" localSheetId="8" hidden="1">{#N/A,#N/A,FALSE,"TMCOMP96";#N/A,#N/A,FALSE,"MAT96";#N/A,#N/A,FALSE,"FANDA96";#N/A,#N/A,FALSE,"INTRAN96";#N/A,#N/A,FALSE,"NAA9697";#N/A,#N/A,FALSE,"ECWEBB";#N/A,#N/A,FALSE,"MFT96";#N/A,#N/A,FALSE,"CTrecon"}</definedName>
    <definedName name="Option2" localSheetId="9" hidden="1">{#N/A,#N/A,FALSE,"TMCOMP96";#N/A,#N/A,FALSE,"MAT96";#N/A,#N/A,FALSE,"FANDA96";#N/A,#N/A,FALSE,"INTRAN96";#N/A,#N/A,FALSE,"NAA9697";#N/A,#N/A,FALSE,"ECWEBB";#N/A,#N/A,FALSE,"MFT96";#N/A,#N/A,FALSE,"CTrecon"}</definedName>
    <definedName name="Option2" localSheetId="11" hidden="1">{#N/A,#N/A,FALSE,"TMCOMP96";#N/A,#N/A,FALSE,"MAT96";#N/A,#N/A,FALSE,"FANDA96";#N/A,#N/A,FALSE,"INTRAN96";#N/A,#N/A,FALSE,"NAA9697";#N/A,#N/A,FALSE,"ECWEBB";#N/A,#N/A,FALSE,"MFT96";#N/A,#N/A,FALSE,"CTrecon"}</definedName>
    <definedName name="Option2" localSheetId="12" hidden="1">{#N/A,#N/A,FALSE,"TMCOMP96";#N/A,#N/A,FALSE,"MAT96";#N/A,#N/A,FALSE,"FANDA96";#N/A,#N/A,FALSE,"INTRAN96";#N/A,#N/A,FALSE,"NAA9697";#N/A,#N/A,FALSE,"ECWEBB";#N/A,#N/A,FALSE,"MFT96";#N/A,#N/A,FALSE,"CTrecon"}</definedName>
    <definedName name="Option2" localSheetId="13" hidden="1">{#N/A,#N/A,FALSE,"TMCOMP96";#N/A,#N/A,FALSE,"MAT96";#N/A,#N/A,FALSE,"FANDA96";#N/A,#N/A,FALSE,"INTRAN96";#N/A,#N/A,FALSE,"NAA9697";#N/A,#N/A,FALSE,"ECWEBB";#N/A,#N/A,FALSE,"MFT96";#N/A,#N/A,FALSE,"CTrecon"}</definedName>
    <definedName name="Option2" localSheetId="3" hidden="1">{#N/A,#N/A,FALSE,"TMCOMP96";#N/A,#N/A,FALSE,"MAT96";#N/A,#N/A,FALSE,"FANDA96";#N/A,#N/A,FALSE,"INTRAN96";#N/A,#N/A,FALSE,"NAA9697";#N/A,#N/A,FALSE,"ECWEBB";#N/A,#N/A,FALSE,"MFT96";#N/A,#N/A,FALSE,"CTrecon"}</definedName>
    <definedName name="Option2" localSheetId="10" hidden="1">{#N/A,#N/A,FALSE,"TMCOMP96";#N/A,#N/A,FALSE,"MAT96";#N/A,#N/A,FALSE,"FANDA96";#N/A,#N/A,FALSE,"INTRAN96";#N/A,#N/A,FALSE,"NAA9697";#N/A,#N/A,FALSE,"ECWEBB";#N/A,#N/A,FALSE,"MFT96";#N/A,#N/A,FALSE,"CTrecon"}</definedName>
    <definedName name="Option2" localSheetId="0" hidden="1">{#N/A,#N/A,FALSE,"TMCOMP96";#N/A,#N/A,FALSE,"MAT96";#N/A,#N/A,FALSE,"FANDA96";#N/A,#N/A,FALSE,"INTRAN96";#N/A,#N/A,FALSE,"NAA9697";#N/A,#N/A,FALSE,"ECWEBB";#N/A,#N/A,FALSE,"MFT96";#N/A,#N/A,FALSE,"CTrecon"}</definedName>
    <definedName name="Option2" localSheetId="6" hidden="1">{#N/A,#N/A,FALSE,"TMCOMP96";#N/A,#N/A,FALSE,"MAT96";#N/A,#N/A,FALSE,"FANDA96";#N/A,#N/A,FALSE,"INTRAN96";#N/A,#N/A,FALSE,"NAA9697";#N/A,#N/A,FALSE,"ECWEBB";#N/A,#N/A,FALSE,"MFT96";#N/A,#N/A,FALSE,"CTrecon"}</definedName>
    <definedName name="Option2" hidden="1">{#N/A,#N/A,FALSE,"TMCOMP96";#N/A,#N/A,FALSE,"MAT96";#N/A,#N/A,FALSE,"FANDA96";#N/A,#N/A,FALSE,"INTRAN96";#N/A,#N/A,FALSE,"NAA9697";#N/A,#N/A,FALSE,"ECWEBB";#N/A,#N/A,FALSE,"MFT96";#N/A,#N/A,FALSE,"CTrecon"}</definedName>
    <definedName name="Pop" hidden="1">[8]Population!#REF!</definedName>
    <definedName name="Population" localSheetId="2" hidden="1">#REF!</definedName>
    <definedName name="Population" localSheetId="14" hidden="1">#REF!</definedName>
    <definedName name="Population" localSheetId="15" hidden="1">#REF!</definedName>
    <definedName name="Population" localSheetId="4" hidden="1">#REF!</definedName>
    <definedName name="Population" localSheetId="5" hidden="1">#REF!</definedName>
    <definedName name="Population" localSheetId="7" hidden="1">#REF!</definedName>
    <definedName name="Population" localSheetId="8" hidden="1">#REF!</definedName>
    <definedName name="Population" localSheetId="9" hidden="1">#REF!</definedName>
    <definedName name="Population" localSheetId="11" hidden="1">#REF!</definedName>
    <definedName name="Population" localSheetId="12" hidden="1">#REF!</definedName>
    <definedName name="Population" localSheetId="13" hidden="1">#REF!</definedName>
    <definedName name="Population" localSheetId="3" hidden="1">#REF!</definedName>
    <definedName name="Population" localSheetId="10" hidden="1">#REF!</definedName>
    <definedName name="Population" localSheetId="0" hidden="1">#REF!</definedName>
    <definedName name="Population" localSheetId="6" hidden="1">#REF!</definedName>
    <definedName name="Population" hidden="1">#REF!</definedName>
    <definedName name="Profiles" localSheetId="2" hidden="1">#REF!</definedName>
    <definedName name="Profiles" localSheetId="14" hidden="1">#REF!</definedName>
    <definedName name="Profiles" localSheetId="15" hidden="1">#REF!</definedName>
    <definedName name="Profiles" localSheetId="4" hidden="1">#REF!</definedName>
    <definedName name="Profiles" localSheetId="5" hidden="1">#REF!</definedName>
    <definedName name="Profiles" localSheetId="7" hidden="1">#REF!</definedName>
    <definedName name="Profiles" localSheetId="8" hidden="1">#REF!</definedName>
    <definedName name="Profiles" localSheetId="9" hidden="1">#REF!</definedName>
    <definedName name="Profiles" localSheetId="11" hidden="1">#REF!</definedName>
    <definedName name="Profiles" localSheetId="12" hidden="1">#REF!</definedName>
    <definedName name="Profiles" localSheetId="13" hidden="1">#REF!</definedName>
    <definedName name="Profiles" localSheetId="3" hidden="1">#REF!</definedName>
    <definedName name="Profiles" localSheetId="10" hidden="1">#REF!</definedName>
    <definedName name="Profiles" localSheetId="0" hidden="1">#REF!</definedName>
    <definedName name="Profiles" localSheetId="6" hidden="1">#REF!</definedName>
    <definedName name="Profiles" hidden="1">#REF!</definedName>
    <definedName name="Projections" localSheetId="2" hidden="1">#REF!</definedName>
    <definedName name="Projections" localSheetId="14" hidden="1">#REF!</definedName>
    <definedName name="Projections" localSheetId="15" hidden="1">#REF!</definedName>
    <definedName name="Projections" localSheetId="4" hidden="1">#REF!</definedName>
    <definedName name="Projections" localSheetId="5" hidden="1">#REF!</definedName>
    <definedName name="Projections" localSheetId="7" hidden="1">#REF!</definedName>
    <definedName name="Projections" localSheetId="8" hidden="1">#REF!</definedName>
    <definedName name="Projections" localSheetId="9" hidden="1">#REF!</definedName>
    <definedName name="Projections" localSheetId="11" hidden="1">#REF!</definedName>
    <definedName name="Projections" localSheetId="12" hidden="1">#REF!</definedName>
    <definedName name="Projections" localSheetId="13" hidden="1">#REF!</definedName>
    <definedName name="Projections" localSheetId="3" hidden="1">#REF!</definedName>
    <definedName name="Projections" localSheetId="10" hidden="1">#REF!</definedName>
    <definedName name="Projections" localSheetId="0" hidden="1">#REF!</definedName>
    <definedName name="Projections" localSheetId="6" hidden="1">#REF!</definedName>
    <definedName name="Projections" hidden="1">#REF!</definedName>
    <definedName name="Results" hidden="1">[9]UK99!$A$1:$A$1</definedName>
    <definedName name="sdf" localSheetId="2" hidden="1">{#N/A,#N/A,FALSE,"TMCOMP96";#N/A,#N/A,FALSE,"MAT96";#N/A,#N/A,FALSE,"FANDA96";#N/A,#N/A,FALSE,"INTRAN96";#N/A,#N/A,FALSE,"NAA9697";#N/A,#N/A,FALSE,"ECWEBB";#N/A,#N/A,FALSE,"MFT96";#N/A,#N/A,FALSE,"CTrecon"}</definedName>
    <definedName name="sdf" localSheetId="14" hidden="1">{#N/A,#N/A,FALSE,"TMCOMP96";#N/A,#N/A,FALSE,"MAT96";#N/A,#N/A,FALSE,"FANDA96";#N/A,#N/A,FALSE,"INTRAN96";#N/A,#N/A,FALSE,"NAA9697";#N/A,#N/A,FALSE,"ECWEBB";#N/A,#N/A,FALSE,"MFT96";#N/A,#N/A,FALSE,"CTrecon"}</definedName>
    <definedName name="sdf" localSheetId="15" hidden="1">{#N/A,#N/A,FALSE,"TMCOMP96";#N/A,#N/A,FALSE,"MAT96";#N/A,#N/A,FALSE,"FANDA96";#N/A,#N/A,FALSE,"INTRAN96";#N/A,#N/A,FALSE,"NAA9697";#N/A,#N/A,FALSE,"ECWEBB";#N/A,#N/A,FALSE,"MFT96";#N/A,#N/A,FALSE,"CTrecon"}</definedName>
    <definedName name="sdf" localSheetId="4" hidden="1">{#N/A,#N/A,FALSE,"TMCOMP96";#N/A,#N/A,FALSE,"MAT96";#N/A,#N/A,FALSE,"FANDA96";#N/A,#N/A,FALSE,"INTRAN96";#N/A,#N/A,FALSE,"NAA9697";#N/A,#N/A,FALSE,"ECWEBB";#N/A,#N/A,FALSE,"MFT96";#N/A,#N/A,FALSE,"CTrecon"}</definedName>
    <definedName name="sdf" localSheetId="5" hidden="1">{#N/A,#N/A,FALSE,"TMCOMP96";#N/A,#N/A,FALSE,"MAT96";#N/A,#N/A,FALSE,"FANDA96";#N/A,#N/A,FALSE,"INTRAN96";#N/A,#N/A,FALSE,"NAA9697";#N/A,#N/A,FALSE,"ECWEBB";#N/A,#N/A,FALSE,"MFT96";#N/A,#N/A,FALSE,"CTrecon"}</definedName>
    <definedName name="sdf" localSheetId="7" hidden="1">{#N/A,#N/A,FALSE,"TMCOMP96";#N/A,#N/A,FALSE,"MAT96";#N/A,#N/A,FALSE,"FANDA96";#N/A,#N/A,FALSE,"INTRAN96";#N/A,#N/A,FALSE,"NAA9697";#N/A,#N/A,FALSE,"ECWEBB";#N/A,#N/A,FALSE,"MFT96";#N/A,#N/A,FALSE,"CTrecon"}</definedName>
    <definedName name="sdf" localSheetId="8" hidden="1">{#N/A,#N/A,FALSE,"TMCOMP96";#N/A,#N/A,FALSE,"MAT96";#N/A,#N/A,FALSE,"FANDA96";#N/A,#N/A,FALSE,"INTRAN96";#N/A,#N/A,FALSE,"NAA9697";#N/A,#N/A,FALSE,"ECWEBB";#N/A,#N/A,FALSE,"MFT96";#N/A,#N/A,FALSE,"CTrecon"}</definedName>
    <definedName name="sdf" localSheetId="9" hidden="1">{#N/A,#N/A,FALSE,"TMCOMP96";#N/A,#N/A,FALSE,"MAT96";#N/A,#N/A,FALSE,"FANDA96";#N/A,#N/A,FALSE,"INTRAN96";#N/A,#N/A,FALSE,"NAA9697";#N/A,#N/A,FALSE,"ECWEBB";#N/A,#N/A,FALSE,"MFT96";#N/A,#N/A,FALSE,"CTrecon"}</definedName>
    <definedName name="sdf" localSheetId="11" hidden="1">{#N/A,#N/A,FALSE,"TMCOMP96";#N/A,#N/A,FALSE,"MAT96";#N/A,#N/A,FALSE,"FANDA96";#N/A,#N/A,FALSE,"INTRAN96";#N/A,#N/A,FALSE,"NAA9697";#N/A,#N/A,FALSE,"ECWEBB";#N/A,#N/A,FALSE,"MFT96";#N/A,#N/A,FALSE,"CTrecon"}</definedName>
    <definedName name="sdf" localSheetId="12" hidden="1">{#N/A,#N/A,FALSE,"TMCOMP96";#N/A,#N/A,FALSE,"MAT96";#N/A,#N/A,FALSE,"FANDA96";#N/A,#N/A,FALSE,"INTRAN96";#N/A,#N/A,FALSE,"NAA9697";#N/A,#N/A,FALSE,"ECWEBB";#N/A,#N/A,FALSE,"MFT96";#N/A,#N/A,FALSE,"CTrecon"}</definedName>
    <definedName name="sdf" localSheetId="13" hidden="1">{#N/A,#N/A,FALSE,"TMCOMP96";#N/A,#N/A,FALSE,"MAT96";#N/A,#N/A,FALSE,"FANDA96";#N/A,#N/A,FALSE,"INTRAN96";#N/A,#N/A,FALSE,"NAA9697";#N/A,#N/A,FALSE,"ECWEBB";#N/A,#N/A,FALSE,"MFT96";#N/A,#N/A,FALSE,"CTrecon"}</definedName>
    <definedName name="sdf" localSheetId="3" hidden="1">{#N/A,#N/A,FALSE,"TMCOMP96";#N/A,#N/A,FALSE,"MAT96";#N/A,#N/A,FALSE,"FANDA96";#N/A,#N/A,FALSE,"INTRAN96";#N/A,#N/A,FALSE,"NAA9697";#N/A,#N/A,FALSE,"ECWEBB";#N/A,#N/A,FALSE,"MFT96";#N/A,#N/A,FALSE,"CTrecon"}</definedName>
    <definedName name="sdf" localSheetId="10" hidden="1">{#N/A,#N/A,FALSE,"TMCOMP96";#N/A,#N/A,FALSE,"MAT96";#N/A,#N/A,FALSE,"FANDA96";#N/A,#N/A,FALSE,"INTRAN96";#N/A,#N/A,FALSE,"NAA9697";#N/A,#N/A,FALSE,"ECWEBB";#N/A,#N/A,FALSE,"MFT96";#N/A,#N/A,FALSE,"CTrecon"}</definedName>
    <definedName name="sdf" localSheetId="0" hidden="1">{#N/A,#N/A,FALSE,"TMCOMP96";#N/A,#N/A,FALSE,"MAT96";#N/A,#N/A,FALSE,"FANDA96";#N/A,#N/A,FALSE,"INTRAN96";#N/A,#N/A,FALSE,"NAA9697";#N/A,#N/A,FALSE,"ECWEBB";#N/A,#N/A,FALSE,"MFT96";#N/A,#N/A,FALSE,"CTrecon"}</definedName>
    <definedName name="sdf" localSheetId="6" hidden="1">{#N/A,#N/A,FALSE,"TMCOMP96";#N/A,#N/A,FALSE,"MAT96";#N/A,#N/A,FALSE,"FANDA96";#N/A,#N/A,FALSE,"INTRAN96";#N/A,#N/A,FALSE,"NAA9697";#N/A,#N/A,FALSE,"ECWEBB";#N/A,#N/A,FALSE,"MFT96";#N/A,#N/A,FALSE,"CTrecon"}</definedName>
    <definedName name="sdf" hidden="1">{#N/A,#N/A,FALSE,"TMCOMP96";#N/A,#N/A,FALSE,"MAT96";#N/A,#N/A,FALSE,"FANDA96";#N/A,#N/A,FALSE,"INTRAN96";#N/A,#N/A,FALSE,"NAA9697";#N/A,#N/A,FALSE,"ECWEBB";#N/A,#N/A,FALSE,"MFT96";#N/A,#N/A,FALSE,"CTrecon"}</definedName>
    <definedName name="sdff" localSheetId="2" hidden="1">{#N/A,#N/A,FALSE,"TMCOMP96";#N/A,#N/A,FALSE,"MAT96";#N/A,#N/A,FALSE,"FANDA96";#N/A,#N/A,FALSE,"INTRAN96";#N/A,#N/A,FALSE,"NAA9697";#N/A,#N/A,FALSE,"ECWEBB";#N/A,#N/A,FALSE,"MFT96";#N/A,#N/A,FALSE,"CTrecon"}</definedName>
    <definedName name="sdff" localSheetId="14" hidden="1">{#N/A,#N/A,FALSE,"TMCOMP96";#N/A,#N/A,FALSE,"MAT96";#N/A,#N/A,FALSE,"FANDA96";#N/A,#N/A,FALSE,"INTRAN96";#N/A,#N/A,FALSE,"NAA9697";#N/A,#N/A,FALSE,"ECWEBB";#N/A,#N/A,FALSE,"MFT96";#N/A,#N/A,FALSE,"CTrecon"}</definedName>
    <definedName name="sdff" localSheetId="15" hidden="1">{#N/A,#N/A,FALSE,"TMCOMP96";#N/A,#N/A,FALSE,"MAT96";#N/A,#N/A,FALSE,"FANDA96";#N/A,#N/A,FALSE,"INTRAN96";#N/A,#N/A,FALSE,"NAA9697";#N/A,#N/A,FALSE,"ECWEBB";#N/A,#N/A,FALSE,"MFT96";#N/A,#N/A,FALSE,"CTrecon"}</definedName>
    <definedName name="sdff" localSheetId="4" hidden="1">{#N/A,#N/A,FALSE,"TMCOMP96";#N/A,#N/A,FALSE,"MAT96";#N/A,#N/A,FALSE,"FANDA96";#N/A,#N/A,FALSE,"INTRAN96";#N/A,#N/A,FALSE,"NAA9697";#N/A,#N/A,FALSE,"ECWEBB";#N/A,#N/A,FALSE,"MFT96";#N/A,#N/A,FALSE,"CTrecon"}</definedName>
    <definedName name="sdff" localSheetId="5" hidden="1">{#N/A,#N/A,FALSE,"TMCOMP96";#N/A,#N/A,FALSE,"MAT96";#N/A,#N/A,FALSE,"FANDA96";#N/A,#N/A,FALSE,"INTRAN96";#N/A,#N/A,FALSE,"NAA9697";#N/A,#N/A,FALSE,"ECWEBB";#N/A,#N/A,FALSE,"MFT96";#N/A,#N/A,FALSE,"CTrecon"}</definedName>
    <definedName name="sdff" localSheetId="7" hidden="1">{#N/A,#N/A,FALSE,"TMCOMP96";#N/A,#N/A,FALSE,"MAT96";#N/A,#N/A,FALSE,"FANDA96";#N/A,#N/A,FALSE,"INTRAN96";#N/A,#N/A,FALSE,"NAA9697";#N/A,#N/A,FALSE,"ECWEBB";#N/A,#N/A,FALSE,"MFT96";#N/A,#N/A,FALSE,"CTrecon"}</definedName>
    <definedName name="sdff" localSheetId="8" hidden="1">{#N/A,#N/A,FALSE,"TMCOMP96";#N/A,#N/A,FALSE,"MAT96";#N/A,#N/A,FALSE,"FANDA96";#N/A,#N/A,FALSE,"INTRAN96";#N/A,#N/A,FALSE,"NAA9697";#N/A,#N/A,FALSE,"ECWEBB";#N/A,#N/A,FALSE,"MFT96";#N/A,#N/A,FALSE,"CTrecon"}</definedName>
    <definedName name="sdff" localSheetId="9" hidden="1">{#N/A,#N/A,FALSE,"TMCOMP96";#N/A,#N/A,FALSE,"MAT96";#N/A,#N/A,FALSE,"FANDA96";#N/A,#N/A,FALSE,"INTRAN96";#N/A,#N/A,FALSE,"NAA9697";#N/A,#N/A,FALSE,"ECWEBB";#N/A,#N/A,FALSE,"MFT96";#N/A,#N/A,FALSE,"CTrecon"}</definedName>
    <definedName name="sdff" localSheetId="11" hidden="1">{#N/A,#N/A,FALSE,"TMCOMP96";#N/A,#N/A,FALSE,"MAT96";#N/A,#N/A,FALSE,"FANDA96";#N/A,#N/A,FALSE,"INTRAN96";#N/A,#N/A,FALSE,"NAA9697";#N/A,#N/A,FALSE,"ECWEBB";#N/A,#N/A,FALSE,"MFT96";#N/A,#N/A,FALSE,"CTrecon"}</definedName>
    <definedName name="sdff" localSheetId="12" hidden="1">{#N/A,#N/A,FALSE,"TMCOMP96";#N/A,#N/A,FALSE,"MAT96";#N/A,#N/A,FALSE,"FANDA96";#N/A,#N/A,FALSE,"INTRAN96";#N/A,#N/A,FALSE,"NAA9697";#N/A,#N/A,FALSE,"ECWEBB";#N/A,#N/A,FALSE,"MFT96";#N/A,#N/A,FALSE,"CTrecon"}</definedName>
    <definedName name="sdff" localSheetId="13" hidden="1">{#N/A,#N/A,FALSE,"TMCOMP96";#N/A,#N/A,FALSE,"MAT96";#N/A,#N/A,FALSE,"FANDA96";#N/A,#N/A,FALSE,"INTRAN96";#N/A,#N/A,FALSE,"NAA9697";#N/A,#N/A,FALSE,"ECWEBB";#N/A,#N/A,FALSE,"MFT96";#N/A,#N/A,FALSE,"CTrecon"}</definedName>
    <definedName name="sdff" localSheetId="3" hidden="1">{#N/A,#N/A,FALSE,"TMCOMP96";#N/A,#N/A,FALSE,"MAT96";#N/A,#N/A,FALSE,"FANDA96";#N/A,#N/A,FALSE,"INTRAN96";#N/A,#N/A,FALSE,"NAA9697";#N/A,#N/A,FALSE,"ECWEBB";#N/A,#N/A,FALSE,"MFT96";#N/A,#N/A,FALSE,"CTrecon"}</definedName>
    <definedName name="sdff" localSheetId="10" hidden="1">{#N/A,#N/A,FALSE,"TMCOMP96";#N/A,#N/A,FALSE,"MAT96";#N/A,#N/A,FALSE,"FANDA96";#N/A,#N/A,FALSE,"INTRAN96";#N/A,#N/A,FALSE,"NAA9697";#N/A,#N/A,FALSE,"ECWEBB";#N/A,#N/A,FALSE,"MFT96";#N/A,#N/A,FALSE,"CTrecon"}</definedName>
    <definedName name="sdff" localSheetId="0" hidden="1">{#N/A,#N/A,FALSE,"TMCOMP96";#N/A,#N/A,FALSE,"MAT96";#N/A,#N/A,FALSE,"FANDA96";#N/A,#N/A,FALSE,"INTRAN96";#N/A,#N/A,FALSE,"NAA9697";#N/A,#N/A,FALSE,"ECWEBB";#N/A,#N/A,FALSE,"MFT96";#N/A,#N/A,FALSE,"CTrecon"}</definedName>
    <definedName name="sdff" localSheetId="6" hidden="1">{#N/A,#N/A,FALSE,"TMCOMP96";#N/A,#N/A,FALSE,"MAT96";#N/A,#N/A,FALSE,"FANDA96";#N/A,#N/A,FALSE,"INTRAN96";#N/A,#N/A,FALSE,"NAA9697";#N/A,#N/A,FALSE,"ECWEBB";#N/A,#N/A,FALSE,"MFT96";#N/A,#N/A,FALSE,"CTrecon"}</definedName>
    <definedName name="sdff" hidden="1">{#N/A,#N/A,FALSE,"TMCOMP96";#N/A,#N/A,FALSE,"MAT96";#N/A,#N/A,FALSE,"FANDA96";#N/A,#N/A,FALSE,"INTRAN96";#N/A,#N/A,FALSE,"NAA9697";#N/A,#N/A,FALSE,"ECWEBB";#N/A,#N/A,FALSE,"MFT96";#N/A,#N/A,FALSE,"CTrecon"}</definedName>
    <definedName name="sfad" localSheetId="2" hidden="1">{#N/A,#N/A,FALSE,"TMCOMP96";#N/A,#N/A,FALSE,"MAT96";#N/A,#N/A,FALSE,"FANDA96";#N/A,#N/A,FALSE,"INTRAN96";#N/A,#N/A,FALSE,"NAA9697";#N/A,#N/A,FALSE,"ECWEBB";#N/A,#N/A,FALSE,"MFT96";#N/A,#N/A,FALSE,"CTrecon"}</definedName>
    <definedName name="sfad" localSheetId="14" hidden="1">{#N/A,#N/A,FALSE,"TMCOMP96";#N/A,#N/A,FALSE,"MAT96";#N/A,#N/A,FALSE,"FANDA96";#N/A,#N/A,FALSE,"INTRAN96";#N/A,#N/A,FALSE,"NAA9697";#N/A,#N/A,FALSE,"ECWEBB";#N/A,#N/A,FALSE,"MFT96";#N/A,#N/A,FALSE,"CTrecon"}</definedName>
    <definedName name="sfad" localSheetId="15" hidden="1">{#N/A,#N/A,FALSE,"TMCOMP96";#N/A,#N/A,FALSE,"MAT96";#N/A,#N/A,FALSE,"FANDA96";#N/A,#N/A,FALSE,"INTRAN96";#N/A,#N/A,FALSE,"NAA9697";#N/A,#N/A,FALSE,"ECWEBB";#N/A,#N/A,FALSE,"MFT96";#N/A,#N/A,FALSE,"CTrecon"}</definedName>
    <definedName name="sfad" localSheetId="4" hidden="1">{#N/A,#N/A,FALSE,"TMCOMP96";#N/A,#N/A,FALSE,"MAT96";#N/A,#N/A,FALSE,"FANDA96";#N/A,#N/A,FALSE,"INTRAN96";#N/A,#N/A,FALSE,"NAA9697";#N/A,#N/A,FALSE,"ECWEBB";#N/A,#N/A,FALSE,"MFT96";#N/A,#N/A,FALSE,"CTrecon"}</definedName>
    <definedName name="sfad" localSheetId="5" hidden="1">{#N/A,#N/A,FALSE,"TMCOMP96";#N/A,#N/A,FALSE,"MAT96";#N/A,#N/A,FALSE,"FANDA96";#N/A,#N/A,FALSE,"INTRAN96";#N/A,#N/A,FALSE,"NAA9697";#N/A,#N/A,FALSE,"ECWEBB";#N/A,#N/A,FALSE,"MFT96";#N/A,#N/A,FALSE,"CTrecon"}</definedName>
    <definedName name="sfad" localSheetId="7" hidden="1">{#N/A,#N/A,FALSE,"TMCOMP96";#N/A,#N/A,FALSE,"MAT96";#N/A,#N/A,FALSE,"FANDA96";#N/A,#N/A,FALSE,"INTRAN96";#N/A,#N/A,FALSE,"NAA9697";#N/A,#N/A,FALSE,"ECWEBB";#N/A,#N/A,FALSE,"MFT96";#N/A,#N/A,FALSE,"CTrecon"}</definedName>
    <definedName name="sfad" localSheetId="8" hidden="1">{#N/A,#N/A,FALSE,"TMCOMP96";#N/A,#N/A,FALSE,"MAT96";#N/A,#N/A,FALSE,"FANDA96";#N/A,#N/A,FALSE,"INTRAN96";#N/A,#N/A,FALSE,"NAA9697";#N/A,#N/A,FALSE,"ECWEBB";#N/A,#N/A,FALSE,"MFT96";#N/A,#N/A,FALSE,"CTrecon"}</definedName>
    <definedName name="sfad" localSheetId="9" hidden="1">{#N/A,#N/A,FALSE,"TMCOMP96";#N/A,#N/A,FALSE,"MAT96";#N/A,#N/A,FALSE,"FANDA96";#N/A,#N/A,FALSE,"INTRAN96";#N/A,#N/A,FALSE,"NAA9697";#N/A,#N/A,FALSE,"ECWEBB";#N/A,#N/A,FALSE,"MFT96";#N/A,#N/A,FALSE,"CTrecon"}</definedName>
    <definedName name="sfad" localSheetId="11" hidden="1">{#N/A,#N/A,FALSE,"TMCOMP96";#N/A,#N/A,FALSE,"MAT96";#N/A,#N/A,FALSE,"FANDA96";#N/A,#N/A,FALSE,"INTRAN96";#N/A,#N/A,FALSE,"NAA9697";#N/A,#N/A,FALSE,"ECWEBB";#N/A,#N/A,FALSE,"MFT96";#N/A,#N/A,FALSE,"CTrecon"}</definedName>
    <definedName name="sfad" localSheetId="12" hidden="1">{#N/A,#N/A,FALSE,"TMCOMP96";#N/A,#N/A,FALSE,"MAT96";#N/A,#N/A,FALSE,"FANDA96";#N/A,#N/A,FALSE,"INTRAN96";#N/A,#N/A,FALSE,"NAA9697";#N/A,#N/A,FALSE,"ECWEBB";#N/A,#N/A,FALSE,"MFT96";#N/A,#N/A,FALSE,"CTrecon"}</definedName>
    <definedName name="sfad" localSheetId="13" hidden="1">{#N/A,#N/A,FALSE,"TMCOMP96";#N/A,#N/A,FALSE,"MAT96";#N/A,#N/A,FALSE,"FANDA96";#N/A,#N/A,FALSE,"INTRAN96";#N/A,#N/A,FALSE,"NAA9697";#N/A,#N/A,FALSE,"ECWEBB";#N/A,#N/A,FALSE,"MFT96";#N/A,#N/A,FALSE,"CTrecon"}</definedName>
    <definedName name="sfad" localSheetId="3" hidden="1">{#N/A,#N/A,FALSE,"TMCOMP96";#N/A,#N/A,FALSE,"MAT96";#N/A,#N/A,FALSE,"FANDA96";#N/A,#N/A,FALSE,"INTRAN96";#N/A,#N/A,FALSE,"NAA9697";#N/A,#N/A,FALSE,"ECWEBB";#N/A,#N/A,FALSE,"MFT96";#N/A,#N/A,FALSE,"CTrecon"}</definedName>
    <definedName name="sfad" localSheetId="10" hidden="1">{#N/A,#N/A,FALSE,"TMCOMP96";#N/A,#N/A,FALSE,"MAT96";#N/A,#N/A,FALSE,"FANDA96";#N/A,#N/A,FALSE,"INTRAN96";#N/A,#N/A,FALSE,"NAA9697";#N/A,#N/A,FALSE,"ECWEBB";#N/A,#N/A,FALSE,"MFT96";#N/A,#N/A,FALSE,"CTrecon"}</definedName>
    <definedName name="sfad" localSheetId="0" hidden="1">{#N/A,#N/A,FALSE,"TMCOMP96";#N/A,#N/A,FALSE,"MAT96";#N/A,#N/A,FALSE,"FANDA96";#N/A,#N/A,FALSE,"INTRAN96";#N/A,#N/A,FALSE,"NAA9697";#N/A,#N/A,FALSE,"ECWEBB";#N/A,#N/A,FALSE,"MFT96";#N/A,#N/A,FALSE,"CTrecon"}</definedName>
    <definedName name="sfad" localSheetId="6" hidden="1">{#N/A,#N/A,FALSE,"TMCOMP96";#N/A,#N/A,FALSE,"MAT96";#N/A,#N/A,FALSE,"FANDA96";#N/A,#N/A,FALSE,"INTRAN96";#N/A,#N/A,FALSE,"NAA9697";#N/A,#N/A,FALSE,"ECWEBB";#N/A,#N/A,FALSE,"MFT96";#N/A,#N/A,FALSE,"CTrecon"}</definedName>
    <definedName name="sfad" hidden="1">{#N/A,#N/A,FALSE,"TMCOMP96";#N/A,#N/A,FALSE,"MAT96";#N/A,#N/A,FALSE,"FANDA96";#N/A,#N/A,FALSE,"INTRAN96";#N/A,#N/A,FALSE,"NAA9697";#N/A,#N/A,FALSE,"ECWEBB";#N/A,#N/A,FALSE,"MFT96";#N/A,#N/A,FALSE,"CTrecon"}</definedName>
    <definedName name="trggh" localSheetId="2" hidden="1">{#N/A,#N/A,FALSE,"TMCOMP96";#N/A,#N/A,FALSE,"MAT96";#N/A,#N/A,FALSE,"FANDA96";#N/A,#N/A,FALSE,"INTRAN96";#N/A,#N/A,FALSE,"NAA9697";#N/A,#N/A,FALSE,"ECWEBB";#N/A,#N/A,FALSE,"MFT96";#N/A,#N/A,FALSE,"CTrecon"}</definedName>
    <definedName name="trggh" localSheetId="14" hidden="1">{#N/A,#N/A,FALSE,"TMCOMP96";#N/A,#N/A,FALSE,"MAT96";#N/A,#N/A,FALSE,"FANDA96";#N/A,#N/A,FALSE,"INTRAN96";#N/A,#N/A,FALSE,"NAA9697";#N/A,#N/A,FALSE,"ECWEBB";#N/A,#N/A,FALSE,"MFT96";#N/A,#N/A,FALSE,"CTrecon"}</definedName>
    <definedName name="trggh" localSheetId="15" hidden="1">{#N/A,#N/A,FALSE,"TMCOMP96";#N/A,#N/A,FALSE,"MAT96";#N/A,#N/A,FALSE,"FANDA96";#N/A,#N/A,FALSE,"INTRAN96";#N/A,#N/A,FALSE,"NAA9697";#N/A,#N/A,FALSE,"ECWEBB";#N/A,#N/A,FALSE,"MFT96";#N/A,#N/A,FALSE,"CTrecon"}</definedName>
    <definedName name="trggh" localSheetId="4" hidden="1">{#N/A,#N/A,FALSE,"TMCOMP96";#N/A,#N/A,FALSE,"MAT96";#N/A,#N/A,FALSE,"FANDA96";#N/A,#N/A,FALSE,"INTRAN96";#N/A,#N/A,FALSE,"NAA9697";#N/A,#N/A,FALSE,"ECWEBB";#N/A,#N/A,FALSE,"MFT96";#N/A,#N/A,FALSE,"CTrecon"}</definedName>
    <definedName name="trggh" localSheetId="5" hidden="1">{#N/A,#N/A,FALSE,"TMCOMP96";#N/A,#N/A,FALSE,"MAT96";#N/A,#N/A,FALSE,"FANDA96";#N/A,#N/A,FALSE,"INTRAN96";#N/A,#N/A,FALSE,"NAA9697";#N/A,#N/A,FALSE,"ECWEBB";#N/A,#N/A,FALSE,"MFT96";#N/A,#N/A,FALSE,"CTrecon"}</definedName>
    <definedName name="trggh" localSheetId="7" hidden="1">{#N/A,#N/A,FALSE,"TMCOMP96";#N/A,#N/A,FALSE,"MAT96";#N/A,#N/A,FALSE,"FANDA96";#N/A,#N/A,FALSE,"INTRAN96";#N/A,#N/A,FALSE,"NAA9697";#N/A,#N/A,FALSE,"ECWEBB";#N/A,#N/A,FALSE,"MFT96";#N/A,#N/A,FALSE,"CTrecon"}</definedName>
    <definedName name="trggh" localSheetId="8" hidden="1">{#N/A,#N/A,FALSE,"TMCOMP96";#N/A,#N/A,FALSE,"MAT96";#N/A,#N/A,FALSE,"FANDA96";#N/A,#N/A,FALSE,"INTRAN96";#N/A,#N/A,FALSE,"NAA9697";#N/A,#N/A,FALSE,"ECWEBB";#N/A,#N/A,FALSE,"MFT96";#N/A,#N/A,FALSE,"CTrecon"}</definedName>
    <definedName name="trggh" localSheetId="9" hidden="1">{#N/A,#N/A,FALSE,"TMCOMP96";#N/A,#N/A,FALSE,"MAT96";#N/A,#N/A,FALSE,"FANDA96";#N/A,#N/A,FALSE,"INTRAN96";#N/A,#N/A,FALSE,"NAA9697";#N/A,#N/A,FALSE,"ECWEBB";#N/A,#N/A,FALSE,"MFT96";#N/A,#N/A,FALSE,"CTrecon"}</definedName>
    <definedName name="trggh" localSheetId="11" hidden="1">{#N/A,#N/A,FALSE,"TMCOMP96";#N/A,#N/A,FALSE,"MAT96";#N/A,#N/A,FALSE,"FANDA96";#N/A,#N/A,FALSE,"INTRAN96";#N/A,#N/A,FALSE,"NAA9697";#N/A,#N/A,FALSE,"ECWEBB";#N/A,#N/A,FALSE,"MFT96";#N/A,#N/A,FALSE,"CTrecon"}</definedName>
    <definedName name="trggh" localSheetId="12" hidden="1">{#N/A,#N/A,FALSE,"TMCOMP96";#N/A,#N/A,FALSE,"MAT96";#N/A,#N/A,FALSE,"FANDA96";#N/A,#N/A,FALSE,"INTRAN96";#N/A,#N/A,FALSE,"NAA9697";#N/A,#N/A,FALSE,"ECWEBB";#N/A,#N/A,FALSE,"MFT96";#N/A,#N/A,FALSE,"CTrecon"}</definedName>
    <definedName name="trggh" localSheetId="13" hidden="1">{#N/A,#N/A,FALSE,"TMCOMP96";#N/A,#N/A,FALSE,"MAT96";#N/A,#N/A,FALSE,"FANDA96";#N/A,#N/A,FALSE,"INTRAN96";#N/A,#N/A,FALSE,"NAA9697";#N/A,#N/A,FALSE,"ECWEBB";#N/A,#N/A,FALSE,"MFT96";#N/A,#N/A,FALSE,"CTrecon"}</definedName>
    <definedName name="trggh" localSheetId="3" hidden="1">{#N/A,#N/A,FALSE,"TMCOMP96";#N/A,#N/A,FALSE,"MAT96";#N/A,#N/A,FALSE,"FANDA96";#N/A,#N/A,FALSE,"INTRAN96";#N/A,#N/A,FALSE,"NAA9697";#N/A,#N/A,FALSE,"ECWEBB";#N/A,#N/A,FALSE,"MFT96";#N/A,#N/A,FALSE,"CTrecon"}</definedName>
    <definedName name="trggh" localSheetId="10" hidden="1">{#N/A,#N/A,FALSE,"TMCOMP96";#N/A,#N/A,FALSE,"MAT96";#N/A,#N/A,FALSE,"FANDA96";#N/A,#N/A,FALSE,"INTRAN96";#N/A,#N/A,FALSE,"NAA9697";#N/A,#N/A,FALSE,"ECWEBB";#N/A,#N/A,FALSE,"MFT96";#N/A,#N/A,FALSE,"CTrecon"}</definedName>
    <definedName name="trggh" localSheetId="0" hidden="1">{#N/A,#N/A,FALSE,"TMCOMP96";#N/A,#N/A,FALSE,"MAT96";#N/A,#N/A,FALSE,"FANDA96";#N/A,#N/A,FALSE,"INTRAN96";#N/A,#N/A,FALSE,"NAA9697";#N/A,#N/A,FALSE,"ECWEBB";#N/A,#N/A,FALSE,"MFT96";#N/A,#N/A,FALSE,"CTrecon"}</definedName>
    <definedName name="trggh" localSheetId="6" hidden="1">{#N/A,#N/A,FALSE,"TMCOMP96";#N/A,#N/A,FALSE,"MAT96";#N/A,#N/A,FALSE,"FANDA96";#N/A,#N/A,FALSE,"INTRAN96";#N/A,#N/A,FALSE,"NAA9697";#N/A,#N/A,FALSE,"ECWEBB";#N/A,#N/A,FALSE,"MFT96";#N/A,#N/A,FALSE,"CTrecon"}</definedName>
    <definedName name="trggh" hidden="1">{#N/A,#N/A,FALSE,"TMCOMP96";#N/A,#N/A,FALSE,"MAT96";#N/A,#N/A,FALSE,"FANDA96";#N/A,#N/A,FALSE,"INTRAN96";#N/A,#N/A,FALSE,"NAA9697";#N/A,#N/A,FALSE,"ECWEBB";#N/A,#N/A,FALSE,"MFT96";#N/A,#N/A,FALSE,"CTrecon"}</definedName>
    <definedName name="wrn.TMCOMP." localSheetId="2" hidden="1">{#N/A,#N/A,FALSE,"TMCOMP96";#N/A,#N/A,FALSE,"MAT96";#N/A,#N/A,FALSE,"FANDA96";#N/A,#N/A,FALSE,"INTRAN96";#N/A,#N/A,FALSE,"NAA9697";#N/A,#N/A,FALSE,"ECWEBB";#N/A,#N/A,FALSE,"MFT96";#N/A,#N/A,FALSE,"CTrecon"}</definedName>
    <definedName name="wrn.TMCOMP." localSheetId="14" hidden="1">{#N/A,#N/A,FALSE,"TMCOMP96";#N/A,#N/A,FALSE,"MAT96";#N/A,#N/A,FALSE,"FANDA96";#N/A,#N/A,FALSE,"INTRAN96";#N/A,#N/A,FALSE,"NAA9697";#N/A,#N/A,FALSE,"ECWEBB";#N/A,#N/A,FALSE,"MFT96";#N/A,#N/A,FALSE,"CTrecon"}</definedName>
    <definedName name="wrn.TMCOMP." localSheetId="15" hidden="1">{#N/A,#N/A,FALSE,"TMCOMP96";#N/A,#N/A,FALSE,"MAT96";#N/A,#N/A,FALSE,"FANDA96";#N/A,#N/A,FALSE,"INTRAN96";#N/A,#N/A,FALSE,"NAA9697";#N/A,#N/A,FALSE,"ECWEBB";#N/A,#N/A,FALSE,"MFT96";#N/A,#N/A,FALSE,"CTrecon"}</definedName>
    <definedName name="wrn.TMCOMP." localSheetId="4" hidden="1">{#N/A,#N/A,FALSE,"TMCOMP96";#N/A,#N/A,FALSE,"MAT96";#N/A,#N/A,FALSE,"FANDA96";#N/A,#N/A,FALSE,"INTRAN96";#N/A,#N/A,FALSE,"NAA9697";#N/A,#N/A,FALSE,"ECWEBB";#N/A,#N/A,FALSE,"MFT96";#N/A,#N/A,FALSE,"CTrecon"}</definedName>
    <definedName name="wrn.TMCOMP." localSheetId="5" hidden="1">{#N/A,#N/A,FALSE,"TMCOMP96";#N/A,#N/A,FALSE,"MAT96";#N/A,#N/A,FALSE,"FANDA96";#N/A,#N/A,FALSE,"INTRAN96";#N/A,#N/A,FALSE,"NAA9697";#N/A,#N/A,FALSE,"ECWEBB";#N/A,#N/A,FALSE,"MFT96";#N/A,#N/A,FALSE,"CTrecon"}</definedName>
    <definedName name="wrn.TMCOMP." localSheetId="7" hidden="1">{#N/A,#N/A,FALSE,"TMCOMP96";#N/A,#N/A,FALSE,"MAT96";#N/A,#N/A,FALSE,"FANDA96";#N/A,#N/A,FALSE,"INTRAN96";#N/A,#N/A,FALSE,"NAA9697";#N/A,#N/A,FALSE,"ECWEBB";#N/A,#N/A,FALSE,"MFT96";#N/A,#N/A,FALSE,"CTrecon"}</definedName>
    <definedName name="wrn.TMCOMP." localSheetId="8" hidden="1">{#N/A,#N/A,FALSE,"TMCOMP96";#N/A,#N/A,FALSE,"MAT96";#N/A,#N/A,FALSE,"FANDA96";#N/A,#N/A,FALSE,"INTRAN96";#N/A,#N/A,FALSE,"NAA9697";#N/A,#N/A,FALSE,"ECWEBB";#N/A,#N/A,FALSE,"MFT96";#N/A,#N/A,FALSE,"CTrecon"}</definedName>
    <definedName name="wrn.TMCOMP." localSheetId="9" hidden="1">{#N/A,#N/A,FALSE,"TMCOMP96";#N/A,#N/A,FALSE,"MAT96";#N/A,#N/A,FALSE,"FANDA96";#N/A,#N/A,FALSE,"INTRAN96";#N/A,#N/A,FALSE,"NAA9697";#N/A,#N/A,FALSE,"ECWEBB";#N/A,#N/A,FALSE,"MFT96";#N/A,#N/A,FALSE,"CTrecon"}</definedName>
    <definedName name="wrn.TMCOMP." localSheetId="11" hidden="1">{#N/A,#N/A,FALSE,"TMCOMP96";#N/A,#N/A,FALSE,"MAT96";#N/A,#N/A,FALSE,"FANDA96";#N/A,#N/A,FALSE,"INTRAN96";#N/A,#N/A,FALSE,"NAA9697";#N/A,#N/A,FALSE,"ECWEBB";#N/A,#N/A,FALSE,"MFT96";#N/A,#N/A,FALSE,"CTrecon"}</definedName>
    <definedName name="wrn.TMCOMP." localSheetId="12" hidden="1">{#N/A,#N/A,FALSE,"TMCOMP96";#N/A,#N/A,FALSE,"MAT96";#N/A,#N/A,FALSE,"FANDA96";#N/A,#N/A,FALSE,"INTRAN96";#N/A,#N/A,FALSE,"NAA9697";#N/A,#N/A,FALSE,"ECWEBB";#N/A,#N/A,FALSE,"MFT96";#N/A,#N/A,FALSE,"CTrecon"}</definedName>
    <definedName name="wrn.TMCOMP." localSheetId="13" hidden="1">{#N/A,#N/A,FALSE,"TMCOMP96";#N/A,#N/A,FALSE,"MAT96";#N/A,#N/A,FALSE,"FANDA96";#N/A,#N/A,FALSE,"INTRAN96";#N/A,#N/A,FALSE,"NAA9697";#N/A,#N/A,FALSE,"ECWEBB";#N/A,#N/A,FALSE,"MFT96";#N/A,#N/A,FALSE,"CTrecon"}</definedName>
    <definedName name="wrn.TMCOMP." localSheetId="3" hidden="1">{#N/A,#N/A,FALSE,"TMCOMP96";#N/A,#N/A,FALSE,"MAT96";#N/A,#N/A,FALSE,"FANDA96";#N/A,#N/A,FALSE,"INTRAN96";#N/A,#N/A,FALSE,"NAA9697";#N/A,#N/A,FALSE,"ECWEBB";#N/A,#N/A,FALSE,"MFT96";#N/A,#N/A,FALSE,"CTrecon"}</definedName>
    <definedName name="wrn.TMCOMP." localSheetId="10" hidden="1">{#N/A,#N/A,FALSE,"TMCOMP96";#N/A,#N/A,FALSE,"MAT96";#N/A,#N/A,FALSE,"FANDA96";#N/A,#N/A,FALSE,"INTRAN96";#N/A,#N/A,FALSE,"NAA9697";#N/A,#N/A,FALSE,"ECWEBB";#N/A,#N/A,FALSE,"MFT96";#N/A,#N/A,FALSE,"CTrecon"}</definedName>
    <definedName name="wrn.TMCOMP." localSheetId="0" hidden="1">{#N/A,#N/A,FALSE,"TMCOMP96";#N/A,#N/A,FALSE,"MAT96";#N/A,#N/A,FALSE,"FANDA96";#N/A,#N/A,FALSE,"INTRAN96";#N/A,#N/A,FALSE,"NAA9697";#N/A,#N/A,FALSE,"ECWEBB";#N/A,#N/A,FALSE,"MFT96";#N/A,#N/A,FALSE,"CTrecon"}</definedName>
    <definedName name="wrn.TMCOMP." localSheetId="6" hidden="1">{#N/A,#N/A,FALSE,"TMCOMP96";#N/A,#N/A,FALSE,"MAT96";#N/A,#N/A,FALSE,"FANDA96";#N/A,#N/A,FALSE,"INTRAN96";#N/A,#N/A,FALSE,"NAA9697";#N/A,#N/A,FALSE,"ECWEBB";#N/A,#N/A,FALSE,"MFT96";#N/A,#N/A,FALSE,"CTrecon"}</definedName>
    <definedName name="wrn.TMCOMP." hidden="1">{#N/A,#N/A,FALSE,"TMCOMP96";#N/A,#N/A,FALSE,"MAT96";#N/A,#N/A,FALSE,"FANDA96";#N/A,#N/A,FALSE,"INTRAN96";#N/A,#N/A,FALSE,"NAA9697";#N/A,#N/A,FALSE,"ECWEBB";#N/A,#N/A,FALSE,"MFT96";#N/A,#N/A,FALSE,"CTrecon"}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7" i="29" l="1"/>
  <c r="I28" i="29"/>
  <c r="I29" i="29"/>
  <c r="I30" i="29"/>
</calcChain>
</file>

<file path=xl/sharedStrings.xml><?xml version="1.0" encoding="utf-8"?>
<sst xmlns="http://schemas.openxmlformats.org/spreadsheetml/2006/main" count="1260" uniqueCount="585">
  <si>
    <t>Chart 4.12: Higher inflation scenarios: key outputs</t>
  </si>
  <si>
    <t xml:space="preserve">Chart 4.13:  Temporary inflation shock impact on net interest payments and PSND </t>
  </si>
  <si>
    <t>Chart 4.14: Persistent rise in inflation impact on net interest payments and PSND</t>
  </si>
  <si>
    <t>Chart 4.15: Long-term bond rates in selected government debt crises</t>
  </si>
  <si>
    <t>Chart 4.C:  Distribution of changes in the UK debt-to-GDP ratio</t>
  </si>
  <si>
    <t>Chart 4.16: General government net debt and gross financing needs, 2021</t>
  </si>
  <si>
    <t>Chart 4.17: General government net worth for selected advanced economies</t>
  </si>
  <si>
    <t xml:space="preserve">Chart 4.18: UK year-on-year change in the primary surplus </t>
  </si>
  <si>
    <t>Chart 4.19:  UK – year-on-year change in the primary surplus and nominal GDP growth excluding crisis periods</t>
  </si>
  <si>
    <t xml:space="preserve">Chart 4.20: G7 year-on-year change in primary deficit </t>
  </si>
  <si>
    <t>Chart 4.21: UK gilt holders</t>
  </si>
  <si>
    <t>Chart 4.22: Foreign holdings of general government debt securities</t>
  </si>
  <si>
    <t>Chart 4.23: Defined benefit pension schemes asset allocations</t>
  </si>
  <si>
    <t>Chart 4.24: Interest rates in the loss of investor confidence scenario</t>
  </si>
  <si>
    <t>Chart 4.25: Loss of confidence - key metrics</t>
  </si>
  <si>
    <t>Chart 4.26: Loss of investor confidence scenario: differences from baseline</t>
  </si>
  <si>
    <t xml:space="preserve">Chart 4.27:  Primary surplus adjustment required to stabilise the debt-to-GDP ratio </t>
  </si>
  <si>
    <t>Chart 4.D:  The fiscal impact of the Asset Purchase Facility</t>
  </si>
  <si>
    <t>July 2021 Fiscal Risks Report: Charts &amp; Tables</t>
  </si>
  <si>
    <t>Back to contents</t>
  </si>
  <si>
    <t>R-G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</si>
  <si>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</si>
  <si>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</si>
  <si>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</si>
  <si>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</si>
  <si>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</si>
  <si>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</si>
  <si>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</si>
  <si>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</si>
  <si>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</si>
  <si>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</si>
  <si>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</si>
  <si>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</si>
  <si>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</si>
  <si>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</si>
  <si>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</si>
  <si>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</si>
  <si>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</si>
  <si>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</si>
  <si>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</si>
  <si>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</si>
  <si>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</si>
  <si>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</si>
  <si>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</si>
  <si>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</si>
  <si>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</si>
  <si>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</si>
  <si>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</si>
  <si>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</si>
  <si>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</si>
  <si>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</si>
  <si>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</si>
  <si>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</si>
  <si>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</si>
  <si>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</si>
  <si>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</si>
  <si>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</si>
  <si>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</si>
  <si>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</si>
  <si>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</si>
  <si>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</si>
  <si>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</si>
  <si>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2041-42</t>
  </si>
  <si>
    <t>2042-43</t>
  </si>
  <si>
    <t>2043-44</t>
  </si>
  <si>
    <t>2044-45</t>
  </si>
  <si>
    <t>2045-46</t>
  </si>
  <si>
    <t>2046-47</t>
  </si>
  <si>
    <t>2047-48</t>
  </si>
  <si>
    <t>2048-49</t>
  </si>
  <si>
    <t>2049-50</t>
  </si>
  <si>
    <t>2050-51</t>
  </si>
  <si>
    <t>Baseline</t>
  </si>
  <si>
    <t>Inflation</t>
  </si>
  <si>
    <t>PSNB</t>
  </si>
  <si>
    <t>PSND</t>
  </si>
  <si>
    <t>Scenario</t>
  </si>
  <si>
    <t>Real GDP</t>
  </si>
  <si>
    <t>UK - 1976 crisis</t>
  </si>
  <si>
    <t>Ireland - 2010 crisis</t>
  </si>
  <si>
    <t>Iceland - 2008 crisis</t>
  </si>
  <si>
    <t>Greece - 2009 crisis</t>
  </si>
  <si>
    <t>One year before peak</t>
  </si>
  <si>
    <t>Six months after peak</t>
  </si>
  <si>
    <t>Less than -10</t>
  </si>
  <si>
    <t>-10 to -8</t>
  </si>
  <si>
    <t>-8 to -6</t>
  </si>
  <si>
    <t>-6 to -4</t>
  </si>
  <si>
    <t>-4 to -2</t>
  </si>
  <si>
    <t>-2 to 0</t>
  </si>
  <si>
    <t>0 to 2</t>
  </si>
  <si>
    <t>2 to 4</t>
  </si>
  <si>
    <t>4 to 6</t>
  </si>
  <si>
    <t>6 to 8</t>
  </si>
  <si>
    <t>8 to 10</t>
  </si>
  <si>
    <t>More than 10</t>
  </si>
  <si>
    <t>Gross financing need (2021)</t>
  </si>
  <si>
    <t>General government net debt (2021)</t>
  </si>
  <si>
    <t>Adv. Economy average</t>
  </si>
  <si>
    <t>G7 average</t>
  </si>
  <si>
    <t>Australia</t>
  </si>
  <si>
    <t>Austria</t>
  </si>
  <si>
    <t>Belgium</t>
  </si>
  <si>
    <t>Canada</t>
  </si>
  <si>
    <t>Czech Republic</t>
  </si>
  <si>
    <t>Denmark</t>
  </si>
  <si>
    <t>Finland</t>
  </si>
  <si>
    <t>France</t>
  </si>
  <si>
    <t>Germany</t>
  </si>
  <si>
    <t>Iceland</t>
  </si>
  <si>
    <t>Ireland</t>
  </si>
  <si>
    <t>Italy</t>
  </si>
  <si>
    <t>Japan</t>
  </si>
  <si>
    <t>Korea</t>
  </si>
  <si>
    <t>Lithuania</t>
  </si>
  <si>
    <t>The Netherlands</t>
  </si>
  <si>
    <t>New Zealand</t>
  </si>
  <si>
    <t>Portugal</t>
  </si>
  <si>
    <t>Slovenia</t>
  </si>
  <si>
    <t>Spain</t>
  </si>
  <si>
    <t>Sweden</t>
  </si>
  <si>
    <t>Switzerland</t>
  </si>
  <si>
    <t>United Kingdom</t>
  </si>
  <si>
    <t>United States</t>
  </si>
  <si>
    <t>Total assets</t>
  </si>
  <si>
    <t>Total liabilities</t>
  </si>
  <si>
    <t>Net worth</t>
  </si>
  <si>
    <t>UK</t>
  </si>
  <si>
    <t>Greece</t>
  </si>
  <si>
    <t>Netherlands</t>
  </si>
  <si>
    <t>Norway</t>
  </si>
  <si>
    <t>Crisis periods</t>
  </si>
  <si>
    <t>Post-crisis periods</t>
  </si>
  <si>
    <t>Other periods</t>
  </si>
  <si>
    <t>-10 to -9</t>
  </si>
  <si>
    <t>-9 to -8</t>
  </si>
  <si>
    <t>-8 to -7</t>
  </si>
  <si>
    <t>-7 to -6</t>
  </si>
  <si>
    <t>-6 to -5</t>
  </si>
  <si>
    <t>-5 to -4</t>
  </si>
  <si>
    <t>-4 to -3</t>
  </si>
  <si>
    <t>-3 to -2</t>
  </si>
  <si>
    <t>-2 to -1</t>
  </si>
  <si>
    <t>-1 to 0</t>
  </si>
  <si>
    <t>0 to 1</t>
  </si>
  <si>
    <t>1 to 2</t>
  </si>
  <si>
    <t>2 to 3</t>
  </si>
  <si>
    <t>3 to 4</t>
  </si>
  <si>
    <t>4 to 5</t>
  </si>
  <si>
    <t>5 to 6</t>
  </si>
  <si>
    <t>6 to 7</t>
  </si>
  <si>
    <t>7 to 8</t>
  </si>
  <si>
    <t>8 to 9</t>
  </si>
  <si>
    <t>9 to 10</t>
  </si>
  <si>
    <t>More than +10</t>
  </si>
  <si>
    <t>1800-01</t>
  </si>
  <si>
    <t>1801-02</t>
  </si>
  <si>
    <t>1802-03</t>
  </si>
  <si>
    <t>1803-04</t>
  </si>
  <si>
    <t>1804-05</t>
  </si>
  <si>
    <t>1805-06</t>
  </si>
  <si>
    <t>1806-07</t>
  </si>
  <si>
    <t>1807-08</t>
  </si>
  <si>
    <t>1808-09</t>
  </si>
  <si>
    <t>1809-10</t>
  </si>
  <si>
    <t>1810-11</t>
  </si>
  <si>
    <t>1811-12</t>
  </si>
  <si>
    <t>1812-13</t>
  </si>
  <si>
    <t>1813-14</t>
  </si>
  <si>
    <t>1824-25</t>
  </si>
  <si>
    <t>1825-26</t>
  </si>
  <si>
    <t>1826-27</t>
  </si>
  <si>
    <t>1827-28</t>
  </si>
  <si>
    <t>1828-29</t>
  </si>
  <si>
    <t>1829-30</t>
  </si>
  <si>
    <t>1830-31</t>
  </si>
  <si>
    <t>1831-32</t>
  </si>
  <si>
    <t>1832-33</t>
  </si>
  <si>
    <t>1833-34</t>
  </si>
  <si>
    <t>1834-35</t>
  </si>
  <si>
    <t>1835-36</t>
  </si>
  <si>
    <t>1836-37</t>
  </si>
  <si>
    <t>1837-38</t>
  </si>
  <si>
    <t>1838-39</t>
  </si>
  <si>
    <t>1839-40</t>
  </si>
  <si>
    <t>1840-41</t>
  </si>
  <si>
    <t>1841-42</t>
  </si>
  <si>
    <t>1842-43</t>
  </si>
  <si>
    <t>1843-44</t>
  </si>
  <si>
    <t>1844-45</t>
  </si>
  <si>
    <t>1845-46</t>
  </si>
  <si>
    <t>1846-47</t>
  </si>
  <si>
    <t>1847-48</t>
  </si>
  <si>
    <t>1848-49</t>
  </si>
  <si>
    <t>1849-50</t>
  </si>
  <si>
    <t>1850-51</t>
  </si>
  <si>
    <t>1851-52</t>
  </si>
  <si>
    <t>1852-53</t>
  </si>
  <si>
    <t>1853-54</t>
  </si>
  <si>
    <t>1854-55</t>
  </si>
  <si>
    <t>1855-56</t>
  </si>
  <si>
    <t>1856-57</t>
  </si>
  <si>
    <t>1857-58</t>
  </si>
  <si>
    <t>1858-59</t>
  </si>
  <si>
    <t>1859-60</t>
  </si>
  <si>
    <t>1860-61</t>
  </si>
  <si>
    <t>1861-62</t>
  </si>
  <si>
    <t>1862-63</t>
  </si>
  <si>
    <t>1863-64</t>
  </si>
  <si>
    <t>1864-65</t>
  </si>
  <si>
    <t>1865-66</t>
  </si>
  <si>
    <t>1866-67</t>
  </si>
  <si>
    <t>1867-68</t>
  </si>
  <si>
    <t>1868-69</t>
  </si>
  <si>
    <t>1869-70</t>
  </si>
  <si>
    <t>1870-71</t>
  </si>
  <si>
    <t>1871-72</t>
  </si>
  <si>
    <t>1872-73</t>
  </si>
  <si>
    <t>1873-74</t>
  </si>
  <si>
    <t>1874-75</t>
  </si>
  <si>
    <t>1875-76</t>
  </si>
  <si>
    <t>1876-77</t>
  </si>
  <si>
    <t>1877-78</t>
  </si>
  <si>
    <t>1878-79</t>
  </si>
  <si>
    <t>1879-80</t>
  </si>
  <si>
    <t>1880-81</t>
  </si>
  <si>
    <t>1881-82</t>
  </si>
  <si>
    <t>1882-83</t>
  </si>
  <si>
    <t>1883-84</t>
  </si>
  <si>
    <t>1884-85</t>
  </si>
  <si>
    <t>1885-86</t>
  </si>
  <si>
    <t>1886-87</t>
  </si>
  <si>
    <t>1887-88</t>
  </si>
  <si>
    <t>1888-89</t>
  </si>
  <si>
    <t>1889-90</t>
  </si>
  <si>
    <t>1890-91</t>
  </si>
  <si>
    <t>1891-92</t>
  </si>
  <si>
    <t>1892-93</t>
  </si>
  <si>
    <t>1893-94</t>
  </si>
  <si>
    <t>1894-95</t>
  </si>
  <si>
    <t>1895-96</t>
  </si>
  <si>
    <t>1896-97</t>
  </si>
  <si>
    <t>1897-98</t>
  </si>
  <si>
    <t>1898-99</t>
  </si>
  <si>
    <t>1899-00</t>
  </si>
  <si>
    <t>1900-01</t>
  </si>
  <si>
    <t>1901-02</t>
  </si>
  <si>
    <t>1902-03</t>
  </si>
  <si>
    <t>1903-04</t>
  </si>
  <si>
    <t>1904-05</t>
  </si>
  <si>
    <t>1905-06</t>
  </si>
  <si>
    <t>1906-07</t>
  </si>
  <si>
    <t>1907-08</t>
  </si>
  <si>
    <t>1908-09</t>
  </si>
  <si>
    <t>1909-10</t>
  </si>
  <si>
    <t>1910-11</t>
  </si>
  <si>
    <t>1911-12</t>
  </si>
  <si>
    <t>1912-13</t>
  </si>
  <si>
    <t>1913-14</t>
  </si>
  <si>
    <t>1921-22</t>
  </si>
  <si>
    <t>1922-23</t>
  </si>
  <si>
    <t>1923-24</t>
  </si>
  <si>
    <t>1924-25</t>
  </si>
  <si>
    <t>1925-26</t>
  </si>
  <si>
    <t>1926-27</t>
  </si>
  <si>
    <t>1927-28</t>
  </si>
  <si>
    <t>1928-29</t>
  </si>
  <si>
    <t>1929-30</t>
  </si>
  <si>
    <t>1930-31</t>
  </si>
  <si>
    <t>1931-32</t>
  </si>
  <si>
    <t>1932-33</t>
  </si>
  <si>
    <t>1933-34</t>
  </si>
  <si>
    <t>1934-35</t>
  </si>
  <si>
    <t>1935-36</t>
  </si>
  <si>
    <t>1936-37</t>
  </si>
  <si>
    <t>1937-38</t>
  </si>
  <si>
    <t>1938-39</t>
  </si>
  <si>
    <t>1948-49</t>
  </si>
  <si>
    <t>1949-50</t>
  </si>
  <si>
    <t>1950-51</t>
  </si>
  <si>
    <t>1951-52</t>
  </si>
  <si>
    <t>1952-53</t>
  </si>
  <si>
    <t>1953-54</t>
  </si>
  <si>
    <t>1954-55</t>
  </si>
  <si>
    <t>1955-56</t>
  </si>
  <si>
    <t>1956-57</t>
  </si>
  <si>
    <t>1957-58</t>
  </si>
  <si>
    <t>1958-59</t>
  </si>
  <si>
    <t>1959-60</t>
  </si>
  <si>
    <t>1960-61</t>
  </si>
  <si>
    <t>1961-62</t>
  </si>
  <si>
    <t>1962-63</t>
  </si>
  <si>
    <t>1963-64</t>
  </si>
  <si>
    <t>1964-65</t>
  </si>
  <si>
    <t>1965-66</t>
  </si>
  <si>
    <t>1966-67</t>
  </si>
  <si>
    <t>1967-68</t>
  </si>
  <si>
    <t>1968-69</t>
  </si>
  <si>
    <t>1969-70</t>
  </si>
  <si>
    <t>1970-71</t>
  </si>
  <si>
    <t>1971-72</t>
  </si>
  <si>
    <t>1972-73</t>
  </si>
  <si>
    <t>1973-74</t>
  </si>
  <si>
    <t>1974-75</t>
  </si>
  <si>
    <t>1975-76</t>
  </si>
  <si>
    <t>1976-77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</si>
  <si>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</si>
  <si>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</si>
  <si>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</si>
  <si>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</si>
  <si>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</si>
  <si>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</si>
  <si>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</si>
  <si>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</si>
  <si>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</si>
  <si>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</si>
  <si>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</si>
  <si>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</si>
  <si>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</si>
  <si>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</si>
  <si>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</si>
  <si>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</si>
  <si>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</si>
  <si>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</si>
  <si>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</si>
  <si>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</si>
  <si>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</si>
  <si>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</si>
  <si>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</si>
  <si>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US</t>
  </si>
  <si>
    <t>Bank of England</t>
  </si>
  <si>
    <t>Monetary Financial Institutions</t>
  </si>
  <si>
    <t>Insurance Companies and Pension funds</t>
  </si>
  <si>
    <t>Other Financial Institutions</t>
  </si>
  <si>
    <t>1987 Q1</t>
  </si>
  <si>
    <t>1987 Q2</t>
  </si>
  <si>
    <t>1987 Q3</t>
  </si>
  <si>
    <t>1987 Q4</t>
  </si>
  <si>
    <t>1988 Q1</t>
  </si>
  <si>
    <t>1988 Q2</t>
  </si>
  <si>
    <t>1988 Q3</t>
  </si>
  <si>
    <t>1988 Q4</t>
  </si>
  <si>
    <t>1989 Q1</t>
  </si>
  <si>
    <t>1989 Q2</t>
  </si>
  <si>
    <t>1989 Q3</t>
  </si>
  <si>
    <t>1989 Q4</t>
  </si>
  <si>
    <t>1990 Q1</t>
  </si>
  <si>
    <t>1990 Q2</t>
  </si>
  <si>
    <t>1990 Q3</t>
  </si>
  <si>
    <t>1990 Q4</t>
  </si>
  <si>
    <t>1991 Q1</t>
  </si>
  <si>
    <t>1991 Q2</t>
  </si>
  <si>
    <t>1991 Q3</t>
  </si>
  <si>
    <t>1991 Q4</t>
  </si>
  <si>
    <t>1992 Q1</t>
  </si>
  <si>
    <t>1992 Q2</t>
  </si>
  <si>
    <t>1992 Q3</t>
  </si>
  <si>
    <t>1992 Q4</t>
  </si>
  <si>
    <t>1993 Q1</t>
  </si>
  <si>
    <t>1993 Q2</t>
  </si>
  <si>
    <t>1993 Q3</t>
  </si>
  <si>
    <t>1993 Q4</t>
  </si>
  <si>
    <t>1994 Q1</t>
  </si>
  <si>
    <t>1994 Q2</t>
  </si>
  <si>
    <t>1994 Q3</t>
  </si>
  <si>
    <t>1994 Q4</t>
  </si>
  <si>
    <t>1995 Q1</t>
  </si>
  <si>
    <t>1995 Q2</t>
  </si>
  <si>
    <t>1995 Q3</t>
  </si>
  <si>
    <t>1995 Q4</t>
  </si>
  <si>
    <t>1996 Q1</t>
  </si>
  <si>
    <t>1996 Q2</t>
  </si>
  <si>
    <t>1996 Q3</t>
  </si>
  <si>
    <t>1996 Q4</t>
  </si>
  <si>
    <t>1997 Q1</t>
  </si>
  <si>
    <t>1997 Q2</t>
  </si>
  <si>
    <t>1997 Q3</t>
  </si>
  <si>
    <t>1997 Q4</t>
  </si>
  <si>
    <t>1998 Q1</t>
  </si>
  <si>
    <t>1998 Q2</t>
  </si>
  <si>
    <t>1998 Q3</t>
  </si>
  <si>
    <t>1998 Q4</t>
  </si>
  <si>
    <t>1999 Q1</t>
  </si>
  <si>
    <t>1999 Q2</t>
  </si>
  <si>
    <t>1999 Q3</t>
  </si>
  <si>
    <t>1999 Q4</t>
  </si>
  <si>
    <t>2000 Q1</t>
  </si>
  <si>
    <t>2000 Q2</t>
  </si>
  <si>
    <t>2000 Q3</t>
  </si>
  <si>
    <t>2000 Q4</t>
  </si>
  <si>
    <t>2001 Q1</t>
  </si>
  <si>
    <t>2001 Q2</t>
  </si>
  <si>
    <t>2001 Q3</t>
  </si>
  <si>
    <t>2001 Q4</t>
  </si>
  <si>
    <t>2002 Q1</t>
  </si>
  <si>
    <t>2002 Q2</t>
  </si>
  <si>
    <t>2002 Q3</t>
  </si>
  <si>
    <t>2002 Q4</t>
  </si>
  <si>
    <t>2003 Q1</t>
  </si>
  <si>
    <t>2003 Q2</t>
  </si>
  <si>
    <t>2003 Q3</t>
  </si>
  <si>
    <t>2003 Q4</t>
  </si>
  <si>
    <t>2004 Q1</t>
  </si>
  <si>
    <t>2004 Q2</t>
  </si>
  <si>
    <t>2004 Q3</t>
  </si>
  <si>
    <t>2004 Q4</t>
  </si>
  <si>
    <t>2005 Q1</t>
  </si>
  <si>
    <t>2005 Q2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</si>
  <si>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</si>
  <si>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</si>
  <si>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</si>
  <si>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</si>
  <si>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</si>
  <si>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</si>
  <si>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</si>
  <si>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</si>
  <si>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</si>
  <si>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</si>
  <si>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</si>
  <si>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</si>
  <si>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</si>
  <si>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</si>
  <si>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</si>
  <si>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</si>
  <si>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</si>
  <si>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</si>
  <si>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</si>
  <si>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</si>
  <si>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</si>
  <si>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</si>
  <si>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</si>
  <si>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</si>
  <si>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</si>
  <si>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</si>
  <si>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</si>
  <si>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</si>
  <si>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</si>
  <si>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</si>
  <si>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</si>
  <si>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</si>
  <si>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</si>
  <si>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</si>
  <si>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</si>
  <si>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</si>
  <si>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</si>
  <si>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</si>
  <si>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</si>
  <si>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</si>
  <si>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</si>
  <si>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</si>
  <si>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</si>
  <si>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</si>
  <si>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</si>
  <si>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</si>
  <si>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</si>
  <si>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</si>
  <si>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</si>
  <si>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</si>
  <si>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</si>
  <si>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</si>
  <si>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</si>
  <si>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</si>
  <si>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</si>
  <si>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</si>
  <si>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</si>
  <si>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2019 Q4</t>
  </si>
  <si>
    <t>2020 Q1</t>
  </si>
  <si>
    <t>2020 Q2</t>
  </si>
  <si>
    <t>2020 Q3</t>
  </si>
  <si>
    <t>2020 Q4</t>
  </si>
  <si>
    <t>Q4 2007</t>
  </si>
  <si>
    <t>Q4 2020</t>
  </si>
  <si>
    <t>Q4 2020 average</t>
  </si>
  <si>
    <t>Q4 2020 average (excl. euro area)</t>
  </si>
  <si>
    <t>Year</t>
  </si>
  <si>
    <t>Equities</t>
  </si>
  <si>
    <t>Government conventional bonds</t>
  </si>
  <si>
    <t>Corporate fixed interest</t>
  </si>
  <si>
    <t>Government index-linked bonds</t>
  </si>
  <si>
    <t>Other investments</t>
  </si>
  <si>
    <t>Average gilt rate (%)</t>
  </si>
  <si>
    <t>Bank rate (%)</t>
  </si>
  <si>
    <t>Loss of confidence scenario</t>
  </si>
  <si>
    <t xml:space="preserve">NIPs </t>
  </si>
  <si>
    <t>Change in PSND</t>
  </si>
  <si>
    <t>SFAs</t>
  </si>
  <si>
    <t>Higher R and G and Higher R scenarios</t>
  </si>
  <si>
    <t>Temporary inflation shock scenario</t>
  </si>
  <si>
    <t>Persistently higher inflation scenario</t>
  </si>
  <si>
    <t>Loss of investor confidence scenario</t>
  </si>
  <si>
    <t xml:space="preserve">Chart 4.11: Higher global real interest rate scenarios: contributions to differences in debt-to-GDP ratios from the baseline </t>
  </si>
  <si>
    <t>Difference</t>
  </si>
  <si>
    <t>Chart 4.10: Higher global real interest rate scenarios: key outputs</t>
  </si>
  <si>
    <t>Higher R and G</t>
  </si>
  <si>
    <t>Higher R</t>
  </si>
  <si>
    <t>Chart 4.9:  Higher global real interest rate scenarios: key assumptions</t>
  </si>
  <si>
    <t>Nominal GDP growth</t>
  </si>
  <si>
    <t>Average gilt rate</t>
  </si>
  <si>
    <t>Bank rate</t>
  </si>
  <si>
    <t>Chart 4.8:  Sensitivity of interest payments to a rise in interest rates</t>
  </si>
  <si>
    <t>of which within one year</t>
  </si>
  <si>
    <t>Total impact</t>
  </si>
  <si>
    <t>Mean of gilts</t>
  </si>
  <si>
    <t>Mean of gilts, Treasury bills and NS&amp;I</t>
  </si>
  <si>
    <t xml:space="preserve">Mean of public sector liabilities (net of APF) </t>
  </si>
  <si>
    <t>Median of public sector liabilities (net of APF)</t>
  </si>
  <si>
    <t>Chart 4.7:  Decomposition of the fall in global real interest rates</t>
  </si>
  <si>
    <t>Paper</t>
  </si>
  <si>
    <t>Rachel &amp; Smith (2015)</t>
  </si>
  <si>
    <t>Carvalho et al (2016)</t>
  </si>
  <si>
    <t>Lisack et al 
(2017)</t>
  </si>
  <si>
    <t>Rachel &amp; Summers (2019)</t>
  </si>
  <si>
    <t>Eggertson et al (2019)</t>
  </si>
  <si>
    <t>Gagnon et al (2021)</t>
  </si>
  <si>
    <t>Total decline in real interest rate</t>
  </si>
  <si>
    <t>Demographics</t>
  </si>
  <si>
    <t>Inequality</t>
  </si>
  <si>
    <t>Global savings glut</t>
  </si>
  <si>
    <t>Decline in relative price of capital goods</t>
  </si>
  <si>
    <t>Preference for safe assets</t>
  </si>
  <si>
    <t>Weaker trend growth/productivity</t>
  </si>
  <si>
    <t>Higher government debt and other policies</t>
  </si>
  <si>
    <t>Other (including interactions and unexplained)</t>
  </si>
  <si>
    <t>Chart 4.B: The impact of past pandemics and wars on interest rates</t>
  </si>
  <si>
    <t>Years</t>
  </si>
  <si>
    <t>Wars</t>
  </si>
  <si>
    <t>Pandemic</t>
  </si>
  <si>
    <t xml:space="preserve">Chart 4.6: Holdings of selected high-quality government debt </t>
  </si>
  <si>
    <t xml:space="preserve">Chart 4.5: Income inequality and saving rates across the income distribution </t>
  </si>
  <si>
    <t>Income quintile</t>
  </si>
  <si>
    <t>Average saving rate</t>
  </si>
  <si>
    <t>Chart 4.4: Middle versus old-aged population globally and in China</t>
  </si>
  <si>
    <t>China</t>
  </si>
  <si>
    <t>World ex china</t>
  </si>
  <si>
    <t>Figure 4.A: Determination of rates of return</t>
  </si>
  <si>
    <t>Chart 4.3: Selected high-quality government bond yields and the return on capital</t>
  </si>
  <si>
    <t xml:space="preserve">Chart 4.2: 10-year nominal government bond yields and nominal GDP growth </t>
  </si>
  <si>
    <t>Long-term interest rates (10yr yields)</t>
  </si>
  <si>
    <t>USA</t>
  </si>
  <si>
    <t>Chart 4.A: Face versus market value of gilts held by the private sector</t>
  </si>
  <si>
    <t>Market value</t>
  </si>
  <si>
    <t>Chart 4.1:  Debt to GDP, the growth-corrected interest rate and net interest payments</t>
  </si>
  <si>
    <t>Debt-to-GDP ratio</t>
  </si>
  <si>
    <t>Year-on-year change in nominal GDP (G)</t>
  </si>
  <si>
    <t>Effective nominal interest rate (R)</t>
  </si>
  <si>
    <t>Growth-corrected interest rate (R-G)</t>
  </si>
  <si>
    <t>Net interest payments</t>
  </si>
  <si>
    <t>1914-15</t>
  </si>
  <si>
    <t>1915-16</t>
  </si>
  <si>
    <t>1916-17</t>
  </si>
  <si>
    <t>1917-18</t>
  </si>
  <si>
    <t>1918-19</t>
  </si>
  <si>
    <t>1919-20</t>
  </si>
  <si>
    <t>1920-21</t>
  </si>
  <si>
    <t>1939-40</t>
  </si>
  <si>
    <t>1940-41</t>
  </si>
  <si>
    <t>1941-42</t>
  </si>
  <si>
    <t>1942-43</t>
  </si>
  <si>
    <t>1943-44</t>
  </si>
  <si>
    <t>1944-45</t>
  </si>
  <si>
    <t>1945-46</t>
  </si>
  <si>
    <t>1946-47</t>
  </si>
  <si>
    <t>1947-48</t>
  </si>
  <si>
    <t>Chapter 4 - Debt interest</t>
  </si>
  <si>
    <t>Net interest payments (% GDP)</t>
  </si>
  <si>
    <t>Net interest payments (% revenue)</t>
  </si>
  <si>
    <t>Face value</t>
  </si>
  <si>
    <t>Nominal 10 year bond</t>
  </si>
  <si>
    <t>Real 10 year bond yield</t>
  </si>
  <si>
    <t>Earnings yield on global equities</t>
  </si>
  <si>
    <t>Middle-aged</t>
  </si>
  <si>
    <t>Old-aged</t>
  </si>
  <si>
    <t>NIPs</t>
  </si>
  <si>
    <t>Temporary inflation shock</t>
  </si>
  <si>
    <t>Persistent rise in inflation</t>
  </si>
  <si>
    <t>Bank Rate</t>
  </si>
  <si>
    <t>Peak during crisis</t>
  </si>
  <si>
    <t>Change in primary surplus</t>
  </si>
  <si>
    <t>Change in primary surplus to stabilise debt</t>
  </si>
  <si>
    <t xml:space="preserve">Private sector </t>
  </si>
  <si>
    <t xml:space="preserve">Domestic central bank and foreign official sector </t>
  </si>
  <si>
    <t>SD</t>
  </si>
  <si>
    <t>Primary deficit</t>
  </si>
  <si>
    <t>Overseas holdings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</si>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</sst>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mm\-yyyy"/>
  </numFmts>
  <fonts count="11" x14ac:knownFonts="1">
    <font>
      <sz val="12"/>
      <color theme="1"/>
      <name val="Arial"/>
      <family val="2"/>
    </font>
    <font>
      <sz val="10"/>
      <name val="Calibri"/>
      <family val="2"/>
    </font>
    <font>
      <u/>
      <sz val="11"/>
      <name val="Calibri"/>
      <family val="2"/>
    </font>
    <font>
      <sz val="11"/>
      <color theme="1"/>
      <name val="Calibri"/>
      <family val="2"/>
    </font>
    <font>
      <sz val="16"/>
      <color theme="1"/>
      <name val="Calibri"/>
      <family val="2"/>
    </font>
    <font>
      <sz val="15"/>
      <color theme="1"/>
      <name val="Calibri"/>
      <family val="2"/>
    </font>
    <font>
      <sz val="10"/>
      <color theme="1"/>
      <name val="Calibri"/>
      <family val="2"/>
    </font>
    <font>
      <sz val="13"/>
      <color theme="8"/>
      <name val="Calibri"/>
      <family val="2"/>
    </font>
    <font>
      <u/>
      <sz val="12"/>
      <color theme="10"/>
      <name val="Arial"/>
      <family val="2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theme="8"/>
      </left>
      <right style="medium">
        <color theme="8"/>
      </right>
      <top style="medium">
        <color theme="8"/>
      </top>
      <bottom/>
      <diagonal/>
    </border>
    <border>
      <left style="medium">
        <color theme="8"/>
      </left>
      <right style="medium">
        <color theme="8"/>
      </right>
      <top style="thin">
        <color theme="8"/>
      </top>
      <bottom/>
      <diagonal/>
    </border>
    <border>
      <left/>
      <right style="medium">
        <color theme="8"/>
      </right>
      <top/>
      <bottom/>
      <diagonal/>
    </border>
    <border>
      <left style="medium">
        <color theme="8"/>
      </left>
      <right/>
      <top/>
      <bottom/>
      <diagonal/>
    </border>
    <border>
      <left/>
      <right/>
      <top/>
      <bottom style="medium">
        <color theme="8"/>
      </bottom>
      <diagonal/>
    </border>
    <border>
      <left/>
      <right style="medium">
        <color theme="8"/>
      </right>
      <top/>
      <bottom style="medium">
        <color theme="8"/>
      </bottom>
      <diagonal/>
    </border>
    <border>
      <left/>
      <right/>
      <top style="medium">
        <color theme="8"/>
      </top>
      <bottom/>
      <diagonal/>
    </border>
    <border>
      <left style="medium">
        <color theme="8"/>
      </left>
      <right/>
      <top style="medium">
        <color theme="8"/>
      </top>
      <bottom style="medium">
        <color theme="8"/>
      </bottom>
      <diagonal/>
    </border>
    <border>
      <left/>
      <right/>
      <top style="medium">
        <color theme="8"/>
      </top>
      <bottom style="medium">
        <color theme="8"/>
      </bottom>
      <diagonal/>
    </border>
    <border>
      <left/>
      <right style="medium">
        <color theme="8"/>
      </right>
      <top style="medium">
        <color theme="8"/>
      </top>
      <bottom style="medium">
        <color theme="8"/>
      </bottom>
      <diagonal/>
    </border>
    <border>
      <left style="medium">
        <color theme="8"/>
      </left>
      <right style="medium">
        <color theme="8"/>
      </right>
      <top style="medium">
        <color theme="8"/>
      </top>
      <bottom style="medium">
        <color theme="8"/>
      </bottom>
      <diagonal/>
    </border>
    <border>
      <left style="medium">
        <color theme="8"/>
      </left>
      <right style="medium">
        <color theme="8"/>
      </right>
      <top/>
      <bottom/>
      <diagonal/>
    </border>
    <border>
      <left style="medium">
        <color theme="8"/>
      </left>
      <right style="medium">
        <color theme="8"/>
      </right>
      <top/>
      <bottom style="medium">
        <color theme="8"/>
      </bottom>
      <diagonal/>
    </border>
    <border>
      <left style="medium">
        <color theme="8"/>
      </left>
      <right/>
      <top style="medium">
        <color theme="8"/>
      </top>
      <bottom style="thin">
        <color indexed="64"/>
      </bottom>
      <diagonal/>
    </border>
    <border>
      <left/>
      <right style="medium">
        <color theme="8"/>
      </right>
      <top style="medium">
        <color theme="8"/>
      </top>
      <bottom style="thin">
        <color indexed="64"/>
      </bottom>
      <diagonal/>
    </border>
    <border>
      <left style="medium">
        <color theme="8"/>
      </left>
      <right/>
      <top/>
      <bottom style="medium">
        <color theme="8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85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/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2" borderId="8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right" vertical="center" wrapText="1"/>
    </xf>
    <xf numFmtId="0" fontId="1" fillId="3" borderId="0" xfId="0" applyFont="1" applyFill="1" applyBorder="1" applyAlignment="1">
      <alignment horizontal="right" vertical="center" wrapText="1"/>
    </xf>
    <xf numFmtId="0" fontId="1" fillId="3" borderId="4" xfId="0" applyFont="1" applyFill="1" applyBorder="1" applyAlignment="1">
      <alignment horizontal="right" vertical="center" wrapText="1"/>
    </xf>
    <xf numFmtId="0" fontId="6" fillId="0" borderId="4" xfId="0" applyFont="1" applyBorder="1"/>
    <xf numFmtId="0" fontId="1" fillId="3" borderId="3" xfId="0" applyFont="1" applyFill="1" applyBorder="1" applyAlignment="1">
      <alignment horizontal="right" vertical="center" wrapText="1"/>
    </xf>
    <xf numFmtId="2" fontId="1" fillId="0" borderId="0" xfId="0" applyNumberFormat="1" applyFont="1" applyBorder="1" applyAlignment="1">
      <alignment horizontal="right" vertical="center" wrapText="1"/>
    </xf>
    <xf numFmtId="2" fontId="1" fillId="0" borderId="3" xfId="0" applyNumberFormat="1" applyFont="1" applyBorder="1" applyAlignment="1">
      <alignment horizontal="right" vertical="center" wrapText="1"/>
    </xf>
    <xf numFmtId="2" fontId="1" fillId="0" borderId="5" xfId="0" applyNumberFormat="1" applyFont="1" applyBorder="1" applyAlignment="1">
      <alignment horizontal="right" vertical="center" wrapText="1"/>
    </xf>
    <xf numFmtId="2" fontId="1" fillId="0" borderId="6" xfId="0" applyNumberFormat="1" applyFont="1" applyBorder="1" applyAlignment="1">
      <alignment horizontal="right" vertical="center" wrapText="1"/>
    </xf>
    <xf numFmtId="0" fontId="2" fillId="0" borderId="12" xfId="1" applyFont="1" applyBorder="1" applyAlignment="1">
      <alignment horizontal="left" indent="2"/>
    </xf>
    <xf numFmtId="0" fontId="1" fillId="3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164" fontId="1" fillId="0" borderId="0" xfId="0" applyNumberFormat="1" applyFont="1" applyAlignment="1">
      <alignment horizontal="right" vertical="center" wrapText="1"/>
    </xf>
    <xf numFmtId="164" fontId="1" fillId="0" borderId="3" xfId="0" applyNumberFormat="1" applyFont="1" applyBorder="1" applyAlignment="1">
      <alignment horizontal="right" vertical="center" wrapText="1"/>
    </xf>
    <xf numFmtId="164" fontId="1" fillId="0" borderId="5" xfId="0" applyNumberFormat="1" applyFont="1" applyBorder="1" applyAlignment="1">
      <alignment horizontal="right" vertical="center" wrapText="1"/>
    </xf>
    <xf numFmtId="164" fontId="1" fillId="0" borderId="6" xfId="0" applyNumberFormat="1" applyFont="1" applyBorder="1" applyAlignment="1">
      <alignment horizontal="right" vertical="center" wrapText="1"/>
    </xf>
    <xf numFmtId="0" fontId="1" fillId="3" borderId="7" xfId="0" applyFont="1" applyFill="1" applyBorder="1" applyAlignment="1">
      <alignment horizontal="right" vertical="center" wrapText="1"/>
    </xf>
    <xf numFmtId="2" fontId="1" fillId="0" borderId="0" xfId="0" applyNumberFormat="1" applyFont="1" applyAlignment="1">
      <alignment horizontal="right" vertical="center" wrapText="1"/>
    </xf>
    <xf numFmtId="2" fontId="1" fillId="3" borderId="0" xfId="0" applyNumberFormat="1" applyFont="1" applyFill="1" applyAlignment="1">
      <alignment horizontal="right" vertical="center" wrapText="1"/>
    </xf>
    <xf numFmtId="0" fontId="9" fillId="2" borderId="14" xfId="0" applyFont="1" applyFill="1" applyBorder="1" applyAlignment="1">
      <alignment horizontal="right" wrapText="1"/>
    </xf>
    <xf numFmtId="0" fontId="9" fillId="2" borderId="15" xfId="0" applyFont="1" applyFill="1" applyBorder="1" applyAlignment="1">
      <alignment horizontal="right" wrapText="1"/>
    </xf>
    <xf numFmtId="0" fontId="9" fillId="0" borderId="4" xfId="0" applyFont="1" applyBorder="1" applyAlignment="1">
      <alignment horizontal="right"/>
    </xf>
    <xf numFmtId="0" fontId="9" fillId="0" borderId="3" xfId="0" applyFont="1" applyBorder="1"/>
    <xf numFmtId="0" fontId="9" fillId="0" borderId="16" xfId="0" applyFont="1" applyBorder="1" applyAlignment="1">
      <alignment horizontal="right"/>
    </xf>
    <xf numFmtId="0" fontId="9" fillId="0" borderId="6" xfId="0" applyFont="1" applyBorder="1"/>
    <xf numFmtId="0" fontId="1" fillId="2" borderId="3" xfId="0" applyFont="1" applyFill="1" applyBorder="1" applyAlignment="1">
      <alignment horizontal="right" vertical="center" wrapText="1"/>
    </xf>
    <xf numFmtId="0" fontId="6" fillId="3" borderId="4" xfId="0" applyFont="1" applyFill="1" applyBorder="1"/>
    <xf numFmtId="0" fontId="1" fillId="3" borderId="3" xfId="0" applyFont="1" applyFill="1" applyBorder="1" applyAlignment="1">
      <alignment horizontal="center" vertical="center"/>
    </xf>
    <xf numFmtId="165" fontId="1" fillId="2" borderId="12" xfId="0" applyNumberFormat="1" applyFont="1" applyFill="1" applyBorder="1" applyAlignment="1">
      <alignment horizontal="right" vertical="center" wrapText="1"/>
    </xf>
    <xf numFmtId="165" fontId="1" fillId="2" borderId="13" xfId="0" applyNumberFormat="1" applyFont="1" applyFill="1" applyBorder="1" applyAlignment="1">
      <alignment horizontal="right" vertical="center" wrapText="1"/>
    </xf>
    <xf numFmtId="0" fontId="6" fillId="3" borderId="0" xfId="0" applyFont="1" applyFill="1"/>
    <xf numFmtId="0" fontId="2" fillId="0" borderId="13" xfId="1" applyFont="1" applyBorder="1" applyAlignment="1">
      <alignment horizontal="left" indent="2"/>
    </xf>
    <xf numFmtId="0" fontId="10" fillId="0" borderId="0" xfId="1" applyFont="1" applyAlignment="1">
      <alignment horizontal="center" vertical="center" wrapText="1"/>
    </xf>
    <xf numFmtId="2" fontId="1" fillId="0" borderId="9" xfId="0" applyNumberFormat="1" applyFont="1" applyBorder="1" applyAlignment="1">
      <alignment horizontal="right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2" fontId="6" fillId="0" borderId="0" xfId="0" applyNumberFormat="1" applyFont="1"/>
    <xf numFmtId="164" fontId="6" fillId="0" borderId="0" xfId="0" applyNumberFormat="1" applyFont="1"/>
    <xf numFmtId="1" fontId="1" fillId="0" borderId="0" xfId="0" applyNumberFormat="1" applyFont="1" applyAlignment="1">
      <alignment horizontal="right" vertical="center" wrapText="1"/>
    </xf>
    <xf numFmtId="1" fontId="1" fillId="0" borderId="5" xfId="0" applyNumberFormat="1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2" borderId="16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164" fontId="1" fillId="0" borderId="0" xfId="0" applyNumberFormat="1" applyFont="1" applyFill="1" applyAlignment="1">
      <alignment horizontal="right" vertical="center" wrapText="1"/>
    </xf>
    <xf numFmtId="164" fontId="1" fillId="0" borderId="3" xfId="0" applyNumberFormat="1" applyFont="1" applyFill="1" applyBorder="1" applyAlignment="1">
      <alignment horizontal="right" vertical="center" wrapText="1"/>
    </xf>
    <xf numFmtId="2" fontId="1" fillId="0" borderId="0" xfId="0" applyNumberFormat="1" applyFont="1" applyFill="1" applyBorder="1" applyAlignment="1">
      <alignment horizontal="right" vertical="center" wrapText="1"/>
    </xf>
    <xf numFmtId="2" fontId="1" fillId="0" borderId="3" xfId="0" applyNumberFormat="1" applyFont="1" applyFill="1" applyBorder="1" applyAlignment="1">
      <alignment horizontal="right" vertical="center" wrapText="1"/>
    </xf>
    <xf numFmtId="0" fontId="1" fillId="2" borderId="8" xfId="0" applyFont="1" applyFill="1" applyBorder="1" applyAlignment="1">
      <alignment vertical="center" wrapText="1"/>
    </xf>
    <xf numFmtId="164" fontId="1" fillId="0" borderId="0" xfId="0" applyNumberFormat="1" applyFont="1" applyBorder="1" applyAlignment="1">
      <alignment horizontal="right" vertical="center" wrapText="1"/>
    </xf>
    <xf numFmtId="1" fontId="1" fillId="0" borderId="0" xfId="0" applyNumberFormat="1" applyFont="1" applyBorder="1" applyAlignment="1">
      <alignment horizontal="right" vertical="center" wrapText="1"/>
    </xf>
    <xf numFmtId="1" fontId="1" fillId="0" borderId="3" xfId="0" applyNumberFormat="1" applyFont="1" applyBorder="1" applyAlignment="1">
      <alignment horizontal="right" vertical="center" wrapText="1"/>
    </xf>
    <xf numFmtId="1" fontId="1" fillId="0" borderId="6" xfId="0" applyNumberFormat="1" applyFont="1" applyBorder="1" applyAlignment="1">
      <alignment horizontal="right" vertical="center" wrapText="1"/>
    </xf>
    <xf numFmtId="0" fontId="6" fillId="0" borderId="0" xfId="0" applyFont="1" applyFill="1"/>
    <xf numFmtId="0" fontId="6" fillId="0" borderId="0" xfId="0" applyFont="1" applyBorder="1"/>
    <xf numFmtId="0" fontId="1" fillId="3" borderId="16" xfId="0" applyFont="1" applyFill="1" applyBorder="1" applyAlignment="1">
      <alignment horizontal="right" vertical="center" wrapText="1"/>
    </xf>
    <xf numFmtId="0" fontId="6" fillId="0" borderId="0" xfId="0" applyFont="1" applyFill="1" applyBorder="1"/>
    <xf numFmtId="164" fontId="6" fillId="0" borderId="3" xfId="0" applyNumberFormat="1" applyFont="1" applyBorder="1"/>
    <xf numFmtId="164" fontId="6" fillId="0" borderId="0" xfId="0" applyNumberFormat="1" applyFont="1" applyBorder="1"/>
    <xf numFmtId="164" fontId="6" fillId="0" borderId="5" xfId="0" applyNumberFormat="1" applyFont="1" applyBorder="1"/>
    <xf numFmtId="164" fontId="6" fillId="0" borderId="6" xfId="0" applyNumberFormat="1" applyFont="1" applyBorder="1"/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8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4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3.xml"/><Relationship Id="rId40" Type="http://schemas.openxmlformats.org/officeDocument/2006/relationships/externalLink" Target="externalLinks/externalLink6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Relationship Id="rId43" Type="http://schemas.openxmlformats.org/officeDocument/2006/relationships/externalLink" Target="externalLinks/externalLink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123033</xdr:colOff>
      <xdr:row>52</xdr:row>
      <xdr:rowOff>18056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A3D237-B5FF-473B-B7FF-D84A66C3C2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885825"/>
          <a:ext cx="6333333" cy="795238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8</xdr:col>
      <xdr:colOff>570704</xdr:colOff>
      <xdr:row>33</xdr:row>
      <xdr:rowOff>142270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50BD4A-4B63-4047-B001-17EC494F77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047750"/>
          <a:ext cx="6371429" cy="483809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2</xdr:row>
      <xdr:rowOff>28575</xdr:rowOff>
    </xdr:from>
    <xdr:to>
      <xdr:col>9</xdr:col>
      <xdr:colOff>65871</xdr:colOff>
      <xdr:row>23</xdr:row>
      <xdr:rowOff>28150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CF7DD1-B39E-4A27-AEB4-A70DBF22E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752475"/>
          <a:ext cx="6428571" cy="3400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113500</xdr:colOff>
      <xdr:row>48</xdr:row>
      <xdr:rowOff>56232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01F327-10F2-4229-8E34-7D8AB5B4FB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885825"/>
          <a:ext cx="6400000" cy="734285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3</xdr:row>
      <xdr:rowOff>9525</xdr:rowOff>
    </xdr:from>
    <xdr:to>
      <xdr:col>8</xdr:col>
      <xdr:colOff>694530</xdr:colOff>
      <xdr:row>34</xdr:row>
      <xdr:rowOff>123183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EB7521-B918-414D-BFF9-34EE21127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0" y="895350"/>
          <a:ext cx="6361905" cy="513333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8</xdr:col>
      <xdr:colOff>256414</xdr:colOff>
      <xdr:row>20</xdr:row>
      <xdr:rowOff>94914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D016FD-E6E9-4FED-8FA2-B46EE9CC1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047750"/>
          <a:ext cx="6085714" cy="268571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2</xdr:row>
      <xdr:rowOff>95250</xdr:rowOff>
    </xdr:from>
    <xdr:to>
      <xdr:col>8</xdr:col>
      <xdr:colOff>542925</xdr:colOff>
      <xdr:row>34</xdr:row>
      <xdr:rowOff>76200</xdr:rowOff>
    </xdr:to>
    <xdr:pic>
      <xdr:nvPicPr>
        <xdr:cNvPr id="4103" name="Picture 1">
          <a:extLst>
            <a:ext uri="{FF2B5EF4-FFF2-40B4-BE49-F238E27FC236}">
              <a16:creationId xmlns:a16="http://schemas.microsoft.com/office/drawing/2014/main" id="{BA58A969-93FC-4FFD-9E95-04AEC1D76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819150"/>
          <a:ext cx="6162675" cy="516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3</xdr:row>
      <xdr:rowOff>133350</xdr:rowOff>
    </xdr:from>
    <xdr:to>
      <xdr:col>8</xdr:col>
      <xdr:colOff>466725</xdr:colOff>
      <xdr:row>21</xdr:row>
      <xdr:rowOff>152400</xdr:rowOff>
    </xdr:to>
    <xdr:pic>
      <xdr:nvPicPr>
        <xdr:cNvPr id="5127" name="Picture 1">
          <a:extLst>
            <a:ext uri="{FF2B5EF4-FFF2-40B4-BE49-F238E27FC236}">
              <a16:creationId xmlns:a16="http://schemas.microsoft.com/office/drawing/2014/main" id="{ED9CAEE5-EBA8-4017-B9EC-622FF8E32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019175"/>
          <a:ext cx="6172200" cy="293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3</xdr:row>
      <xdr:rowOff>19050</xdr:rowOff>
    </xdr:from>
    <xdr:to>
      <xdr:col>9</xdr:col>
      <xdr:colOff>47625</xdr:colOff>
      <xdr:row>20</xdr:row>
      <xdr:rowOff>114300</xdr:rowOff>
    </xdr:to>
    <xdr:pic>
      <xdr:nvPicPr>
        <xdr:cNvPr id="6151" name="Picture 1">
          <a:extLst>
            <a:ext uri="{FF2B5EF4-FFF2-40B4-BE49-F238E27FC236}">
              <a16:creationId xmlns:a16="http://schemas.microsoft.com/office/drawing/2014/main" id="{D97C7741-DA2D-40A7-8ADB-F54B23C6B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904875"/>
          <a:ext cx="6076950" cy="284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676275</xdr:colOff>
      <xdr:row>2</xdr:row>
      <xdr:rowOff>47625</xdr:rowOff>
    </xdr:from>
    <xdr:to>
      <xdr:col>9</xdr:col>
      <xdr:colOff>57150</xdr:colOff>
      <xdr:row>23</xdr:row>
      <xdr:rowOff>9525</xdr:rowOff>
    </xdr:to>
    <xdr:pic>
      <xdr:nvPicPr>
        <xdr:cNvPr id="7175" name="Picture 1">
          <a:extLst>
            <a:ext uri="{FF2B5EF4-FFF2-40B4-BE49-F238E27FC236}">
              <a16:creationId xmlns:a16="http://schemas.microsoft.com/office/drawing/2014/main" id="{8057A29A-EDB4-4C96-B533-8939C4CD6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771525"/>
          <a:ext cx="6238875" cy="3362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2</xdr:row>
      <xdr:rowOff>76200</xdr:rowOff>
    </xdr:from>
    <xdr:to>
      <xdr:col>8</xdr:col>
      <xdr:colOff>381000</xdr:colOff>
      <xdr:row>22</xdr:row>
      <xdr:rowOff>114300</xdr:rowOff>
    </xdr:to>
    <xdr:pic>
      <xdr:nvPicPr>
        <xdr:cNvPr id="8199" name="Picture 1">
          <a:extLst>
            <a:ext uri="{FF2B5EF4-FFF2-40B4-BE49-F238E27FC236}">
              <a16:creationId xmlns:a16="http://schemas.microsoft.com/office/drawing/2014/main" id="{6993BCBD-054C-4984-BE82-05BCD94CA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800100"/>
          <a:ext cx="5905500" cy="327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2</xdr:row>
      <xdr:rowOff>47625</xdr:rowOff>
    </xdr:from>
    <xdr:to>
      <xdr:col>8</xdr:col>
      <xdr:colOff>408836</xdr:colOff>
      <xdr:row>22</xdr:row>
      <xdr:rowOff>75792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B825BD-5A0C-4D3E-A5A5-5B5407E26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771525"/>
          <a:ext cx="5914286" cy="3266667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8</xdr:col>
      <xdr:colOff>676275</xdr:colOff>
      <xdr:row>23</xdr:row>
      <xdr:rowOff>152400</xdr:rowOff>
    </xdr:to>
    <xdr:pic>
      <xdr:nvPicPr>
        <xdr:cNvPr id="9223" name="Picture 1">
          <a:extLst>
            <a:ext uri="{FF2B5EF4-FFF2-40B4-BE49-F238E27FC236}">
              <a16:creationId xmlns:a16="http://schemas.microsoft.com/office/drawing/2014/main" id="{59D1104D-971F-4731-B07D-3E98E1E2B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85825"/>
          <a:ext cx="6229350" cy="339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2</xdr:row>
      <xdr:rowOff>95250</xdr:rowOff>
    </xdr:from>
    <xdr:to>
      <xdr:col>8</xdr:col>
      <xdr:colOff>581025</xdr:colOff>
      <xdr:row>23</xdr:row>
      <xdr:rowOff>66675</xdr:rowOff>
    </xdr:to>
    <xdr:pic>
      <xdr:nvPicPr>
        <xdr:cNvPr id="10247" name="Picture 1">
          <a:extLst>
            <a:ext uri="{FF2B5EF4-FFF2-40B4-BE49-F238E27FC236}">
              <a16:creationId xmlns:a16="http://schemas.microsoft.com/office/drawing/2014/main" id="{BC87185F-1E7B-4A32-BCBE-BFFFB41E8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819150"/>
          <a:ext cx="6181725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1</xdr:row>
      <xdr:rowOff>190500</xdr:rowOff>
    </xdr:from>
    <xdr:to>
      <xdr:col>9</xdr:col>
      <xdr:colOff>342900</xdr:colOff>
      <xdr:row>23</xdr:row>
      <xdr:rowOff>104775</xdr:rowOff>
    </xdr:to>
    <xdr:pic>
      <xdr:nvPicPr>
        <xdr:cNvPr id="11271" name="Picture 1">
          <a:extLst>
            <a:ext uri="{FF2B5EF4-FFF2-40B4-BE49-F238E27FC236}">
              <a16:creationId xmlns:a16="http://schemas.microsoft.com/office/drawing/2014/main" id="{CBAD9DC5-955B-44D4-9689-0EC7AF297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695325"/>
          <a:ext cx="6610350" cy="3533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733425</xdr:colOff>
      <xdr:row>25</xdr:row>
      <xdr:rowOff>133350</xdr:rowOff>
    </xdr:to>
    <xdr:pic>
      <xdr:nvPicPr>
        <xdr:cNvPr id="12295" name="Picture 1">
          <a:extLst>
            <a:ext uri="{FF2B5EF4-FFF2-40B4-BE49-F238E27FC236}">
              <a16:creationId xmlns:a16="http://schemas.microsoft.com/office/drawing/2014/main" id="{AB0B7186-5C4E-4E28-B16C-646E72DC4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09675"/>
          <a:ext cx="6143625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704850</xdr:colOff>
      <xdr:row>2</xdr:row>
      <xdr:rowOff>57150</xdr:rowOff>
    </xdr:from>
    <xdr:to>
      <xdr:col>9</xdr:col>
      <xdr:colOff>180975</xdr:colOff>
      <xdr:row>22</xdr:row>
      <xdr:rowOff>95250</xdr:rowOff>
    </xdr:to>
    <xdr:pic>
      <xdr:nvPicPr>
        <xdr:cNvPr id="13319" name="Picture 1">
          <a:extLst>
            <a:ext uri="{FF2B5EF4-FFF2-40B4-BE49-F238E27FC236}">
              <a16:creationId xmlns:a16="http://schemas.microsoft.com/office/drawing/2014/main" id="{CB1E34AA-E6D2-4E58-B7E1-02F1E2842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781050"/>
          <a:ext cx="6334125" cy="327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1</xdr:row>
      <xdr:rowOff>200025</xdr:rowOff>
    </xdr:from>
    <xdr:to>
      <xdr:col>9</xdr:col>
      <xdr:colOff>266700</xdr:colOff>
      <xdr:row>22</xdr:row>
      <xdr:rowOff>152400</xdr:rowOff>
    </xdr:to>
    <xdr:pic>
      <xdr:nvPicPr>
        <xdr:cNvPr id="14343" name="Picture 1">
          <a:extLst>
            <a:ext uri="{FF2B5EF4-FFF2-40B4-BE49-F238E27FC236}">
              <a16:creationId xmlns:a16="http://schemas.microsoft.com/office/drawing/2014/main" id="{4A446AFB-96E6-4CBE-9044-F07A7FB93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704850"/>
          <a:ext cx="6629400" cy="3409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2</xdr:row>
      <xdr:rowOff>57150</xdr:rowOff>
    </xdr:from>
    <xdr:to>
      <xdr:col>9</xdr:col>
      <xdr:colOff>333375</xdr:colOff>
      <xdr:row>23</xdr:row>
      <xdr:rowOff>28575</xdr:rowOff>
    </xdr:to>
    <xdr:pic>
      <xdr:nvPicPr>
        <xdr:cNvPr id="15367" name="Picture 1">
          <a:extLst>
            <a:ext uri="{FF2B5EF4-FFF2-40B4-BE49-F238E27FC236}">
              <a16:creationId xmlns:a16="http://schemas.microsoft.com/office/drawing/2014/main" id="{5E4389C6-CE50-4F12-94AC-62D40B37B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781050"/>
          <a:ext cx="6591300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2</xdr:row>
      <xdr:rowOff>47625</xdr:rowOff>
    </xdr:from>
    <xdr:to>
      <xdr:col>8</xdr:col>
      <xdr:colOff>485775</xdr:colOff>
      <xdr:row>23</xdr:row>
      <xdr:rowOff>28575</xdr:rowOff>
    </xdr:to>
    <xdr:pic>
      <xdr:nvPicPr>
        <xdr:cNvPr id="16391" name="Picture 1">
          <a:extLst>
            <a:ext uri="{FF2B5EF4-FFF2-40B4-BE49-F238E27FC236}">
              <a16:creationId xmlns:a16="http://schemas.microsoft.com/office/drawing/2014/main" id="{583C46DA-E4FE-419C-9EFB-39B34A0C8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771525"/>
          <a:ext cx="6172200" cy="3381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19050</xdr:colOff>
      <xdr:row>23</xdr:row>
      <xdr:rowOff>76200</xdr:rowOff>
    </xdr:to>
    <xdr:pic>
      <xdr:nvPicPr>
        <xdr:cNvPr id="17415" name="Picture 1">
          <a:extLst>
            <a:ext uri="{FF2B5EF4-FFF2-40B4-BE49-F238E27FC236}">
              <a16:creationId xmlns:a16="http://schemas.microsoft.com/office/drawing/2014/main" id="{42C83865-9688-4BD7-B694-470A857C5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85825"/>
          <a:ext cx="6115050" cy="331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152400</xdr:colOff>
      <xdr:row>34</xdr:row>
      <xdr:rowOff>152400</xdr:rowOff>
    </xdr:to>
    <xdr:pic>
      <xdr:nvPicPr>
        <xdr:cNvPr id="18439" name="Picture 1">
          <a:extLst>
            <a:ext uri="{FF2B5EF4-FFF2-40B4-BE49-F238E27FC236}">
              <a16:creationId xmlns:a16="http://schemas.microsoft.com/office/drawing/2014/main" id="{F7B87610-68C1-4EBF-B909-D25662F03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85825"/>
          <a:ext cx="6372225" cy="517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2</xdr:row>
      <xdr:rowOff>28575</xdr:rowOff>
    </xdr:from>
    <xdr:to>
      <xdr:col>9</xdr:col>
      <xdr:colOff>103987</xdr:colOff>
      <xdr:row>18</xdr:row>
      <xdr:rowOff>123489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40B1D5-2C43-4C9C-87A6-C3B0F2DA2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0" y="752475"/>
          <a:ext cx="6304762" cy="2685714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47625</xdr:rowOff>
    </xdr:from>
    <xdr:to>
      <xdr:col>9</xdr:col>
      <xdr:colOff>161925</xdr:colOff>
      <xdr:row>22</xdr:row>
      <xdr:rowOff>0</xdr:rowOff>
    </xdr:to>
    <xdr:pic>
      <xdr:nvPicPr>
        <xdr:cNvPr id="19463" name="Picture 1">
          <a:extLst>
            <a:ext uri="{FF2B5EF4-FFF2-40B4-BE49-F238E27FC236}">
              <a16:creationId xmlns:a16="http://schemas.microsoft.com/office/drawing/2014/main" id="{A706C1EF-8B16-4141-97DE-0CA3FE711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33450"/>
          <a:ext cx="6391275" cy="3028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2</xdr:row>
      <xdr:rowOff>0</xdr:rowOff>
    </xdr:from>
    <xdr:to>
      <xdr:col>9</xdr:col>
      <xdr:colOff>314325</xdr:colOff>
      <xdr:row>22</xdr:row>
      <xdr:rowOff>142875</xdr:rowOff>
    </xdr:to>
    <xdr:pic>
      <xdr:nvPicPr>
        <xdr:cNvPr id="20487" name="Picture 1">
          <a:extLst>
            <a:ext uri="{FF2B5EF4-FFF2-40B4-BE49-F238E27FC236}">
              <a16:creationId xmlns:a16="http://schemas.microsoft.com/office/drawing/2014/main" id="{3A77EDD0-16E6-47E0-900F-B852FAF8A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723900"/>
          <a:ext cx="6677025" cy="3381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8</xdr:col>
      <xdr:colOff>400050</xdr:colOff>
      <xdr:row>23</xdr:row>
      <xdr:rowOff>19050</xdr:rowOff>
    </xdr:to>
    <xdr:pic>
      <xdr:nvPicPr>
        <xdr:cNvPr id="21511" name="Picture 1">
          <a:extLst>
            <a:ext uri="{FF2B5EF4-FFF2-40B4-BE49-F238E27FC236}">
              <a16:creationId xmlns:a16="http://schemas.microsoft.com/office/drawing/2014/main" id="{FD282D1D-0FEA-455D-A71E-5E1079ECA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85825"/>
          <a:ext cx="5934075" cy="3257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3</xdr:row>
      <xdr:rowOff>123825</xdr:rowOff>
    </xdr:from>
    <xdr:to>
      <xdr:col>8</xdr:col>
      <xdr:colOff>729489</xdr:colOff>
      <xdr:row>20</xdr:row>
      <xdr:rowOff>104433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0A09E5-3EA5-4A81-A9BF-45FB9A7462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" y="1009650"/>
          <a:ext cx="6085714" cy="27333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8</xdr:col>
      <xdr:colOff>589809</xdr:colOff>
      <xdr:row>26</xdr:row>
      <xdr:rowOff>28167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FF1F338-664A-4B69-BC3B-09C699C83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371600"/>
          <a:ext cx="5923809" cy="326666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8</xdr:col>
      <xdr:colOff>732667</xdr:colOff>
      <xdr:row>21</xdr:row>
      <xdr:rowOff>28227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AF3E14-A919-494A-89AD-09116E7733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047750"/>
          <a:ext cx="6066667" cy="27809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9</xdr:col>
      <xdr:colOff>170667</xdr:colOff>
      <xdr:row>20</xdr:row>
      <xdr:rowOff>56819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4E0742-F956-4F1C-B7DE-B3BA6D3EA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047750"/>
          <a:ext cx="6266667" cy="264761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733425</xdr:colOff>
      <xdr:row>2</xdr:row>
      <xdr:rowOff>104775</xdr:rowOff>
    </xdr:from>
    <xdr:to>
      <xdr:col>9</xdr:col>
      <xdr:colOff>332624</xdr:colOff>
      <xdr:row>22</xdr:row>
      <xdr:rowOff>161513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154C7E-1C09-4D56-994C-B2BEC3C6F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3425" y="828675"/>
          <a:ext cx="6009524" cy="329523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2</xdr:row>
      <xdr:rowOff>95250</xdr:rowOff>
    </xdr:from>
    <xdr:to>
      <xdr:col>8</xdr:col>
      <xdr:colOff>523134</xdr:colOff>
      <xdr:row>21</xdr:row>
      <xdr:rowOff>47246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6AE95B4-264F-4010-AFF8-7A98BB8F70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5325" y="819150"/>
          <a:ext cx="5923809" cy="30285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OMMON\99I2K\Group3\forecast\Pre%20Budget%20Reports\PBR%202006\Summer%20changes\CTPBR06L_orig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enevij/Local%20Settings/Temporary%20Internet%20Files/OLK6D/FertAssChar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orecast/hist20/CHSPD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M\Forecast\Bud05\PostBudget05_reconcil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forecast/hist20/HIS19FI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earch-camb\mresearch\RPW\Winter%2004-05\Margins\MRGWinter04-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asisdata7\homedirs\Program%20Files\FileNET\IDM\Cache\2003012410152300001\all%20the%20chart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kyv\CheckOut\Long-term%20model%202009%7bdb5-doc3966101-ma1-mi14%7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UK9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inputs"/>
      <sheetName val="Determinant analysis"/>
      <sheetName val="Model output"/>
      <sheetName val="CTA output"/>
      <sheetName val="Model growth rates"/>
      <sheetName val="HIC Total"/>
      <sheetName val="FIN Total"/>
      <sheetName val="Main calcs"/>
      <sheetName val="Summary"/>
      <sheetName val="Diagnostics"/>
      <sheetName val="CT on gains"/>
      <sheetName val="A9 summary"/>
      <sheetName val="GR regressions"/>
      <sheetName val="L-P regressions"/>
      <sheetName val="Chart 3.11"/>
      <sheetName val="Exec Summary"/>
      <sheetName val="Sheet2"/>
      <sheetName val="Model_inputs"/>
      <sheetName val="Determinant_analysis"/>
      <sheetName val="Model_output"/>
      <sheetName val="CTA_output"/>
      <sheetName val="Model_growth_rates"/>
      <sheetName val="HIC_Total"/>
      <sheetName val="FIN_Total"/>
      <sheetName val="Main_calcs"/>
      <sheetName val="CT_on_gains"/>
      <sheetName val="A9_summary"/>
      <sheetName val="GR_regressions"/>
      <sheetName val="L-P_regressions"/>
      <sheetName val="Chart_3_11"/>
      <sheetName val="Exec_Summary"/>
      <sheetName val="Model_inputs1"/>
      <sheetName val="Determinant_analysis1"/>
      <sheetName val="Model_output1"/>
      <sheetName val="CTA_output1"/>
      <sheetName val="Model_growth_rates1"/>
      <sheetName val="HIC_Total1"/>
      <sheetName val="FIN_Total1"/>
      <sheetName val="Main_calcs1"/>
      <sheetName val="CT_on_gains1"/>
      <sheetName val="A9_summary1"/>
      <sheetName val="GR_regressions1"/>
      <sheetName val="L-P_regressions1"/>
      <sheetName val="Chart_3_111"/>
      <sheetName val="Exec_Summary1"/>
      <sheetName val="BigChart"/>
      <sheetName val="Model_inputs2"/>
      <sheetName val="Determinant_analysis2"/>
      <sheetName val="Model_output2"/>
      <sheetName val="CTA_output2"/>
      <sheetName val="Model_growth_rates2"/>
      <sheetName val="HIC_Total2"/>
      <sheetName val="FIN_Total2"/>
      <sheetName val="Main_calcs2"/>
      <sheetName val="CT_on_gains2"/>
      <sheetName val="A9_summary2"/>
      <sheetName val="GR_regressions2"/>
      <sheetName val="L-P_regressions2"/>
      <sheetName val="Chart_3_112"/>
      <sheetName val="Exec_Summary2"/>
      <sheetName val="Buget Reconciliation page"/>
      <sheetName val="Model_inputs3"/>
      <sheetName val="Determinant_analysis3"/>
      <sheetName val="Model_output3"/>
      <sheetName val="CTA_output3"/>
      <sheetName val="Model_growth_rates3"/>
      <sheetName val="HIC_Total3"/>
      <sheetName val="FIN_Total3"/>
      <sheetName val="Main_calcs3"/>
      <sheetName val="CT_on_gains3"/>
      <sheetName val="A9_summary3"/>
      <sheetName val="GR_regressions3"/>
      <sheetName val="L-P_regressions3"/>
      <sheetName val="Chart_3_113"/>
      <sheetName val="Exec_Summary3"/>
      <sheetName val="Buget_Reconciliation_page"/>
      <sheetName val="Model_inputs4"/>
      <sheetName val="Determinant_analysis4"/>
      <sheetName val="Model_output4"/>
      <sheetName val="CTA_output4"/>
      <sheetName val="Model_growth_rates4"/>
      <sheetName val="HIC_Total4"/>
      <sheetName val="FIN_Total4"/>
      <sheetName val="Main_calcs4"/>
      <sheetName val="CT_on_gains4"/>
      <sheetName val="A9_summary4"/>
      <sheetName val="GR_regressions4"/>
      <sheetName val="L-P_regressions4"/>
      <sheetName val="Chart_3_114"/>
      <sheetName val="Exec_Summary4"/>
      <sheetName val="Buget_Reconciliation_page1"/>
      <sheetName val="Data Variables"/>
      <sheetName val="Savings Uplif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EngChart"/>
      <sheetName val="WalChart"/>
      <sheetName val="ScoChart"/>
      <sheetName val="NIChart"/>
      <sheetName val="UKChar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GSPD19.FIN"/>
    </sheetNames>
    <sheetDataSet>
      <sheetData sheetId="0" refreshError="1">
        <row r="10">
          <cell r="A10">
            <v>1982</v>
          </cell>
          <cell r="B10">
            <v>5084</v>
          </cell>
          <cell r="H10">
            <v>5241.2908349754507</v>
          </cell>
        </row>
        <row r="11">
          <cell r="A11">
            <v>1983</v>
          </cell>
          <cell r="B11">
            <v>4554</v>
          </cell>
          <cell r="E11">
            <v>-10.424862313139261</v>
          </cell>
          <cell r="H11">
            <v>4722.0067399498357</v>
          </cell>
          <cell r="I11">
            <v>-9.907561159560176</v>
          </cell>
        </row>
        <row r="12">
          <cell r="A12">
            <v>1984</v>
          </cell>
          <cell r="B12">
            <v>5130</v>
          </cell>
          <cell r="E12">
            <v>12.648221343873518</v>
          </cell>
          <cell r="H12">
            <v>5475.2539986683105</v>
          </cell>
          <cell r="I12">
            <v>15.951846327234954</v>
          </cell>
        </row>
        <row r="13">
          <cell r="A13">
            <v>1985</v>
          </cell>
          <cell r="B13">
            <v>6391</v>
          </cell>
          <cell r="E13">
            <v>24.580896686159846</v>
          </cell>
          <cell r="H13">
            <v>6756.7525816828584</v>
          </cell>
          <cell r="I13">
            <v>23.40528098470379</v>
          </cell>
        </row>
        <row r="14">
          <cell r="A14">
            <v>1986</v>
          </cell>
          <cell r="B14">
            <v>5848</v>
          </cell>
          <cell r="E14">
            <v>-8.4963229541542802</v>
          </cell>
          <cell r="H14">
            <v>6745.3397444295488</v>
          </cell>
          <cell r="I14">
            <v>-0.16891009572037743</v>
          </cell>
        </row>
        <row r="15">
          <cell r="A15">
            <v>1987</v>
          </cell>
          <cell r="B15">
            <v>5980</v>
          </cell>
          <cell r="E15">
            <v>2.2571819425444595</v>
          </cell>
          <cell r="H15">
            <v>7026.5846624575506</v>
          </cell>
          <cell r="I15">
            <v>4.1694700146165378</v>
          </cell>
        </row>
        <row r="16">
          <cell r="A16">
            <v>1988</v>
          </cell>
          <cell r="B16">
            <v>9292.2999999999993</v>
          </cell>
          <cell r="E16">
            <v>55.389632107023402</v>
          </cell>
          <cell r="H16">
            <v>9521.9200076277339</v>
          </cell>
          <cell r="I16">
            <v>35.512777046614829</v>
          </cell>
        </row>
        <row r="17">
          <cell r="A17">
            <v>1989</v>
          </cell>
          <cell r="B17">
            <v>13887.5</v>
          </cell>
          <cell r="E17">
            <v>49.45169656597399</v>
          </cell>
          <cell r="H17">
            <v>16931.29699300892</v>
          </cell>
          <cell r="I17">
            <v>77.813896561258119</v>
          </cell>
        </row>
        <row r="18">
          <cell r="A18">
            <v>1990</v>
          </cell>
          <cell r="B18">
            <v>18208</v>
          </cell>
          <cell r="E18">
            <v>31.110711071107112</v>
          </cell>
          <cell r="H18">
            <v>21405.129196306531</v>
          </cell>
          <cell r="I18">
            <v>26.423446503507051</v>
          </cell>
        </row>
        <row r="19">
          <cell r="A19">
            <v>1991</v>
          </cell>
          <cell r="B19">
            <v>20553.400000000001</v>
          </cell>
          <cell r="E19">
            <v>12.881151142355016</v>
          </cell>
          <cell r="H19">
            <v>19019.031007703743</v>
          </cell>
          <cell r="I19">
            <v>-11.147319722856475</v>
          </cell>
        </row>
        <row r="20">
          <cell r="A20">
            <v>1992</v>
          </cell>
          <cell r="B20">
            <v>19974.599999999999</v>
          </cell>
          <cell r="E20">
            <v>-2.8160790915371803</v>
          </cell>
          <cell r="H20">
            <v>16626.411197813348</v>
          </cell>
          <cell r="I20">
            <v>-12.580135175768175</v>
          </cell>
        </row>
        <row r="21">
          <cell r="A21">
            <v>1993</v>
          </cell>
          <cell r="H21">
            <v>12410.183035376172</v>
          </cell>
          <cell r="I21">
            <v>-25.358618358913681</v>
          </cell>
        </row>
        <row r="22">
          <cell r="A22">
            <v>1994</v>
          </cell>
          <cell r="H22">
            <v>12000.136096917955</v>
          </cell>
          <cell r="I22">
            <v>-3.3041167667660289</v>
          </cell>
        </row>
        <row r="23">
          <cell r="A23">
            <v>1995</v>
          </cell>
          <cell r="H23">
            <v>13460.164062680713</v>
          </cell>
          <cell r="I23">
            <v>12.166761726458612</v>
          </cell>
        </row>
        <row r="24">
          <cell r="A24">
            <v>1996</v>
          </cell>
          <cell r="H24">
            <v>13230.39919269175</v>
          </cell>
          <cell r="I24">
            <v>-1.7069990300192783</v>
          </cell>
        </row>
        <row r="25">
          <cell r="A25">
            <v>1997</v>
          </cell>
          <cell r="H25">
            <v>13887.648186056666</v>
          </cell>
          <cell r="I25">
            <v>4.9677185381373006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External Inputs"/>
      <sheetName val="FAS Page 1"/>
      <sheetName val="FIN L-P regression"/>
      <sheetName val="HIC L-P regression"/>
      <sheetName val="FIN Rates"/>
      <sheetName val="Building Societies"/>
      <sheetName val="Rest of FIN"/>
      <sheetName val="FIN Total"/>
      <sheetName val="HIC Rates"/>
      <sheetName val="HIC Total"/>
      <sheetName val="FC Page 1"/>
      <sheetName val="T3 Page 1"/>
      <sheetName val="diff with last"/>
      <sheetName val="Repayments"/>
      <sheetName val="Budget 2005 measures"/>
      <sheetName val="PBR 2004 measures"/>
      <sheetName val="Previous Measures"/>
      <sheetName val="quarterly"/>
      <sheetName val="NG DATA"/>
      <sheetName val="NG HIC R7.3"/>
      <sheetName val="NG HIC R9.3"/>
      <sheetName val="NG FIN RA.3"/>
      <sheetName val="NG FIN RC.3"/>
      <sheetName val="External_Inputs"/>
      <sheetName val="FAS_Page_1"/>
      <sheetName val="FIN_L-P_regression"/>
      <sheetName val="HIC_L-P_regression"/>
      <sheetName val="FIN_Rates"/>
      <sheetName val="Building_Societies"/>
      <sheetName val="Rest_of_FIN"/>
      <sheetName val="FIN_Total"/>
      <sheetName val="HIC_Rates"/>
      <sheetName val="HIC_Total"/>
      <sheetName val="FC_Page_1"/>
      <sheetName val="T3_Page_1"/>
      <sheetName val="diff_with_last"/>
      <sheetName val="Budget_2005_measures"/>
      <sheetName val="PBR_2004_measures"/>
      <sheetName val="Previous_Measures"/>
      <sheetName val="NG_DATA"/>
      <sheetName val="NG_HIC_R7_3"/>
      <sheetName val="NG_HIC_R9_3"/>
      <sheetName val="NG_FIN_RA_3"/>
      <sheetName val="NG_FIN_RC_3"/>
      <sheetName val="CHGSPD19.FIN"/>
      <sheetName val="External_Inputs1"/>
      <sheetName val="FAS_Page_11"/>
      <sheetName val="FIN_L-P_regression1"/>
      <sheetName val="HIC_L-P_regression1"/>
      <sheetName val="FIN_Rates1"/>
      <sheetName val="Building_Societies1"/>
      <sheetName val="Rest_of_FIN1"/>
      <sheetName val="FIN_Total1"/>
      <sheetName val="HIC_Rates1"/>
      <sheetName val="HIC_Total1"/>
      <sheetName val="FC_Page_11"/>
      <sheetName val="T3_Page_11"/>
      <sheetName val="diff_with_last1"/>
      <sheetName val="Budget_2005_measures1"/>
      <sheetName val="PBR_2004_measures1"/>
      <sheetName val="Previous_Measures1"/>
      <sheetName val="NG_DATA1"/>
      <sheetName val="NG_HIC_R7_31"/>
      <sheetName val="NG_HIC_R9_31"/>
      <sheetName val="NG_FIN_RA_31"/>
      <sheetName val="NG_FIN_RC_31"/>
      <sheetName val="External_Inputs2"/>
      <sheetName val="FAS_Page_12"/>
      <sheetName val="FIN_L-P_regression2"/>
      <sheetName val="HIC_L-P_regression2"/>
      <sheetName val="FIN_Rates2"/>
      <sheetName val="Building_Societies2"/>
      <sheetName val="Rest_of_FIN2"/>
      <sheetName val="FIN_Total2"/>
      <sheetName val="HIC_Rates2"/>
      <sheetName val="HIC_Total2"/>
      <sheetName val="FC_Page_12"/>
      <sheetName val="T3_Page_12"/>
      <sheetName val="diff_with_last2"/>
      <sheetName val="Budget_2005_measures2"/>
      <sheetName val="PBR_2004_measures2"/>
      <sheetName val="Previous_Measures2"/>
      <sheetName val="NG_DATA2"/>
      <sheetName val="NG_HIC_R7_32"/>
      <sheetName val="NG_HIC_R9_32"/>
      <sheetName val="NG_FIN_RA_32"/>
      <sheetName val="NG_FIN_RC_32"/>
      <sheetName val="CHGSPD19_FIN"/>
      <sheetName val="External_Inputs3"/>
      <sheetName val="FAS_Page_13"/>
      <sheetName val="FIN_L-P_regression3"/>
      <sheetName val="HIC_L-P_regression3"/>
      <sheetName val="FIN_Rates3"/>
      <sheetName val="Building_Societies3"/>
      <sheetName val="Rest_of_FIN3"/>
      <sheetName val="FIN_Total3"/>
      <sheetName val="HIC_Rates3"/>
      <sheetName val="HIC_Total3"/>
      <sheetName val="FC_Page_13"/>
      <sheetName val="T3_Page_13"/>
      <sheetName val="diff_with_last3"/>
      <sheetName val="Budget_2005_measures3"/>
      <sheetName val="PBR_2004_measures3"/>
      <sheetName val="Previous_Measures3"/>
      <sheetName val="NG_DATA3"/>
      <sheetName val="NG_HIC_R7_33"/>
      <sheetName val="NG_HIC_R9_33"/>
      <sheetName val="NG_FIN_RA_33"/>
      <sheetName val="NG_FIN_RC_33"/>
      <sheetName val="CHGSPD19_FIN1"/>
      <sheetName val="External_Inputs4"/>
      <sheetName val="FAS_Page_14"/>
      <sheetName val="FIN_L-P_regression4"/>
      <sheetName val="HIC_L-P_regression4"/>
      <sheetName val="FIN_Rates4"/>
      <sheetName val="Building_Societies4"/>
      <sheetName val="Rest_of_FIN4"/>
      <sheetName val="FIN_Total4"/>
      <sheetName val="HIC_Rates4"/>
      <sheetName val="HIC_Total4"/>
      <sheetName val="FC_Page_14"/>
      <sheetName val="T3_Page_14"/>
      <sheetName val="diff_with_last4"/>
      <sheetName val="Budget_2005_measures4"/>
      <sheetName val="PBR_2004_measures4"/>
      <sheetName val="Previous_Measures4"/>
      <sheetName val="NG_DATA4"/>
      <sheetName val="NG_HIC_R7_34"/>
      <sheetName val="NG_HIC_R9_34"/>
      <sheetName val="NG_FIN_RA_34"/>
      <sheetName val="NG_FIN_RC_34"/>
      <sheetName val="CHGSPD19_FIN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19FIN(A)"/>
    </sheetNames>
    <sheetDataSet>
      <sheetData sheetId="0" refreshError="1">
        <row r="59">
          <cell r="D59">
            <v>49896</v>
          </cell>
          <cell r="E59">
            <v>50276</v>
          </cell>
          <cell r="F59">
            <v>45966</v>
          </cell>
          <cell r="G59">
            <v>41788</v>
          </cell>
          <cell r="H59">
            <v>41669</v>
          </cell>
          <cell r="I59">
            <v>50498</v>
          </cell>
          <cell r="J59">
            <v>56928</v>
          </cell>
          <cell r="K59">
            <v>13990</v>
          </cell>
          <cell r="L59">
            <v>14858</v>
          </cell>
          <cell r="M59">
            <v>12645</v>
          </cell>
          <cell r="N59">
            <v>11496</v>
          </cell>
          <cell r="O59">
            <v>12551</v>
          </cell>
          <cell r="P59">
            <v>23608</v>
          </cell>
          <cell r="Q59">
            <v>22770</v>
          </cell>
        </row>
        <row r="61">
          <cell r="D61">
            <v>8.6439794773128104E-2</v>
          </cell>
          <cell r="E61">
            <v>6.6950433606492166E-2</v>
          </cell>
          <cell r="F61">
            <v>6.128442762041509E-2</v>
          </cell>
          <cell r="G61">
            <v>4.8052072365272328E-2</v>
          </cell>
          <cell r="H61">
            <v>5.1957090402937438E-2</v>
          </cell>
          <cell r="I61">
            <v>5.8358746881064599E-2</v>
          </cell>
          <cell r="J61">
            <v>5.4823636874648682E-2</v>
          </cell>
          <cell r="K61">
            <v>2.8377412437455327E-2</v>
          </cell>
          <cell r="L61">
            <v>3.0825144703190199E-2</v>
          </cell>
          <cell r="M61">
            <v>3.0525899565045471E-2</v>
          </cell>
          <cell r="N61">
            <v>4.0535838552540011E-2</v>
          </cell>
          <cell r="O61">
            <v>8.6287945183650711E-2</v>
          </cell>
          <cell r="P61">
            <v>9.3358183666553712E-2</v>
          </cell>
          <cell r="Q61">
            <v>3.1971892841458058E-2</v>
          </cell>
        </row>
        <row r="79">
          <cell r="D79">
            <v>8220</v>
          </cell>
          <cell r="E79">
            <v>11605</v>
          </cell>
          <cell r="F79">
            <v>15772</v>
          </cell>
          <cell r="G79">
            <v>18872</v>
          </cell>
          <cell r="H79">
            <v>17851</v>
          </cell>
          <cell r="I79">
            <v>16599</v>
          </cell>
        </row>
        <row r="83">
          <cell r="D83">
            <v>324.3</v>
          </cell>
          <cell r="E83">
            <v>1191.4000000000001</v>
          </cell>
          <cell r="F83">
            <v>1472</v>
          </cell>
          <cell r="G83">
            <v>4711.5</v>
          </cell>
          <cell r="H83">
            <v>3826.9</v>
          </cell>
          <cell r="I83">
            <v>3647</v>
          </cell>
        </row>
        <row r="95">
          <cell r="D95">
            <v>9.5466571891166127E-2</v>
          </cell>
          <cell r="E95">
            <v>0.11145074065365625</v>
          </cell>
          <cell r="F95">
            <v>0.12864093847897087</v>
          </cell>
          <cell r="G95">
            <v>0.14350581052307534</v>
          </cell>
          <cell r="H95">
            <v>0.1542719106920894</v>
          </cell>
          <cell r="I95">
            <v>0.10921389095108472</v>
          </cell>
          <cell r="J95">
            <v>8.9755851092625002E-2</v>
          </cell>
          <cell r="K95">
            <v>0.14001163128816516</v>
          </cell>
          <cell r="L95">
            <v>7.0516096065406236E-2</v>
          </cell>
          <cell r="M95">
            <v>6.7059965648569933E-2</v>
          </cell>
          <cell r="N95">
            <v>8.5541450115020873E-2</v>
          </cell>
          <cell r="O95">
            <v>8.6534902657487603E-2</v>
          </cell>
          <cell r="P95">
            <v>5.0708785439271965E-2</v>
          </cell>
          <cell r="Q95">
            <v>4.9075245988649818E-2</v>
          </cell>
        </row>
        <row r="97">
          <cell r="D97">
            <v>91.003102378490169</v>
          </cell>
          <cell r="E97">
            <v>83.509142053445856</v>
          </cell>
          <cell r="F97">
            <v>75.993091537132983</v>
          </cell>
          <cell r="G97">
            <v>75.080443332141584</v>
          </cell>
          <cell r="H97">
            <v>66.889632107023417</v>
          </cell>
          <cell r="I97">
            <v>96.299093655589118</v>
          </cell>
          <cell r="J97">
            <v>90.470446320868518</v>
          </cell>
          <cell r="K97">
            <v>14.122533748701974</v>
          </cell>
          <cell r="L97">
            <v>52.536231884057969</v>
          </cell>
          <cell r="M97">
            <v>63.028953229398667</v>
          </cell>
          <cell r="N97">
            <v>59.760956175298809</v>
          </cell>
          <cell r="O97">
            <v>51.32591958939264</v>
          </cell>
          <cell r="P97">
            <v>51.768766177739437</v>
          </cell>
          <cell r="Q97">
            <v>49.916805324459233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"/>
      <sheetName val="Differences"/>
      <sheetName val="margus"/>
      <sheetName val="margasia"/>
      <sheetName val="margeur"/>
      <sheetName val="Graphics"/>
      <sheetName val="RPW Graphics"/>
      <sheetName val="USGC Chart 2"/>
      <sheetName val="USGC Chart 3"/>
      <sheetName val="USGC Chart"/>
      <sheetName val="Singapore Chart"/>
      <sheetName val="Rott - ARA Chart"/>
      <sheetName val="NYHB Resid vs Gas"/>
      <sheetName val="USGC Resid vs Gas"/>
      <sheetName val="Notional Cracking Margins Chart"/>
      <sheetName val="Comparison Graphs"/>
      <sheetName val="RPW Annual"/>
      <sheetName val="Chart3"/>
      <sheetName val="USGC"/>
      <sheetName val="NYHB"/>
      <sheetName val="Singapore"/>
      <sheetName val="Rotterdam - ARA Barges"/>
      <sheetName val="Prices in 3 Markets "/>
      <sheetName val="Price Comparison Charts"/>
      <sheetName val="Inter-Product in 3 Markets"/>
      <sheetName val="Crude Forecast"/>
      <sheetName val="FOB Med"/>
      <sheetName val="Chart1"/>
      <sheetName val="Y-T-D"/>
      <sheetName val="Y-T-D Daily"/>
      <sheetName val="Prices"/>
      <sheetName val="Mogas-Dist Margins"/>
      <sheetName val="NGLs"/>
      <sheetName val="Maya2"/>
      <sheetName val="Q5"/>
      <sheetName val="SUMMARY TABLE"/>
      <sheetName val="RPW_Graphics"/>
      <sheetName val="USGC_Chart_2"/>
      <sheetName val="USGC_Chart_3"/>
      <sheetName val="USGC_Chart"/>
      <sheetName val="Singapore_Chart"/>
      <sheetName val="Rott_-_ARA_Chart"/>
      <sheetName val="NYHB_Resid_vs_Gas"/>
      <sheetName val="USGC_Resid_vs_Gas"/>
      <sheetName val="Notional_Cracking_Margins_Chart"/>
      <sheetName val="Comparison_Graphs"/>
      <sheetName val="RPW_Annual"/>
      <sheetName val="Rotterdam_-_ARA_Barges"/>
      <sheetName val="Prices_in_3_Markets_"/>
      <sheetName val="Price_Comparison_Charts"/>
      <sheetName val="Inter-Product_in_3_Markets"/>
      <sheetName val="Crude_Forecast"/>
      <sheetName val="FOB_Med"/>
      <sheetName val="Y-T-D_Daily"/>
      <sheetName val="Mogas-Dist_Margins"/>
      <sheetName val="RPW_Graphics1"/>
      <sheetName val="USGC_Chart_21"/>
      <sheetName val="USGC_Chart_31"/>
      <sheetName val="USGC_Chart1"/>
      <sheetName val="Singapore_Chart1"/>
      <sheetName val="Rott_-_ARA_Chart1"/>
      <sheetName val="NYHB_Resid_vs_Gas1"/>
      <sheetName val="USGC_Resid_vs_Gas1"/>
      <sheetName val="Notional_Cracking_Margins_Char1"/>
      <sheetName val="Comparison_Graphs1"/>
      <sheetName val="RPW_Annual1"/>
      <sheetName val="Rotterdam_-_ARA_Barges1"/>
      <sheetName val="Prices_in_3_Markets_1"/>
      <sheetName val="Price_Comparison_Charts1"/>
      <sheetName val="Inter-Product_in_3_Markets1"/>
      <sheetName val="Crude_Forecast1"/>
      <sheetName val="FOB_Med1"/>
      <sheetName val="Y-T-D_Daily1"/>
      <sheetName val="Mogas-Dist_Margins1"/>
      <sheetName val="RPW_Graphics2"/>
      <sheetName val="USGC_Chart_22"/>
      <sheetName val="USGC_Chart_32"/>
      <sheetName val="USGC_Chart2"/>
      <sheetName val="Singapore_Chart2"/>
      <sheetName val="Rott_-_ARA_Chart2"/>
      <sheetName val="NYHB_Resid_vs_Gas2"/>
      <sheetName val="USGC_Resid_vs_Gas2"/>
      <sheetName val="Notional_Cracking_Margins_Char2"/>
      <sheetName val="Comparison_Graphs2"/>
      <sheetName val="RPW_Annual2"/>
      <sheetName val="Rotterdam_-_ARA_Barges2"/>
      <sheetName val="Prices_in_3_Markets_2"/>
      <sheetName val="Price_Comparison_Charts2"/>
      <sheetName val="Inter-Product_in_3_Markets2"/>
      <sheetName val="Crude_Forecast2"/>
      <sheetName val="FOB_Med2"/>
      <sheetName val="Y-T-D_Daily2"/>
      <sheetName val="Mogas-Dist_Margins2"/>
      <sheetName val="RPW_Graphics3"/>
      <sheetName val="USGC_Chart_23"/>
      <sheetName val="USGC_Chart_33"/>
      <sheetName val="USGC_Chart3"/>
      <sheetName val="Singapore_Chart3"/>
      <sheetName val="Rott_-_ARA_Chart3"/>
      <sheetName val="NYHB_Resid_vs_Gas3"/>
      <sheetName val="USGC_Resid_vs_Gas3"/>
      <sheetName val="Notional_Cracking_Margins_Char3"/>
      <sheetName val="Comparison_Graphs3"/>
      <sheetName val="RPW_Annual3"/>
      <sheetName val="Rotterdam_-_ARA_Barges3"/>
      <sheetName val="Prices_in_3_Markets_3"/>
      <sheetName val="Price_Comparison_Charts3"/>
      <sheetName val="Inter-Product_in_3_Markets3"/>
      <sheetName val="Crude_Forecast3"/>
      <sheetName val="FOB_Med3"/>
      <sheetName val="Y-T-D_Daily3"/>
      <sheetName val="Mogas-Dist_Margins3"/>
      <sheetName val="Accuracy Calc"/>
      <sheetName val="Accuracy_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AJ4" t="str">
            <v>LS</v>
          </cell>
        </row>
        <row r="34">
          <cell r="A34" t="str">
            <v>Q1 93</v>
          </cell>
          <cell r="C34">
            <v>2.46</v>
          </cell>
          <cell r="F34">
            <v>3.1</v>
          </cell>
          <cell r="L34">
            <v>2.4</v>
          </cell>
          <cell r="O34">
            <v>-6.16</v>
          </cell>
          <cell r="R34">
            <v>-8.82</v>
          </cell>
        </row>
        <row r="35">
          <cell r="A35" t="str">
            <v>Q2 93</v>
          </cell>
          <cell r="C35">
            <v>4.3600000000000003</v>
          </cell>
          <cell r="F35">
            <v>2.89</v>
          </cell>
          <cell r="L35">
            <v>2.08</v>
          </cell>
          <cell r="O35">
            <v>-5.0599999999999996</v>
          </cell>
          <cell r="R35">
            <v>-9.01</v>
          </cell>
        </row>
        <row r="36">
          <cell r="A36" t="str">
            <v>Q3 93</v>
          </cell>
          <cell r="C36">
            <v>3.15</v>
          </cell>
          <cell r="F36">
            <v>3.59</v>
          </cell>
          <cell r="L36">
            <v>2.7</v>
          </cell>
          <cell r="O36">
            <v>-4.67</v>
          </cell>
          <cell r="R36">
            <v>-8.06</v>
          </cell>
        </row>
        <row r="37">
          <cell r="A37" t="str">
            <v>Q4 93</v>
          </cell>
          <cell r="C37">
            <v>1.1200000000000001</v>
          </cell>
          <cell r="F37">
            <v>4.91</v>
          </cell>
          <cell r="L37">
            <v>3.17</v>
          </cell>
          <cell r="O37">
            <v>-4.79</v>
          </cell>
          <cell r="R37">
            <v>-8</v>
          </cell>
        </row>
        <row r="38">
          <cell r="A38" t="str">
            <v>Q1 94</v>
          </cell>
          <cell r="C38">
            <v>3.6</v>
          </cell>
          <cell r="F38">
            <v>5.59</v>
          </cell>
          <cell r="L38">
            <v>3.98</v>
          </cell>
          <cell r="O38">
            <v>-2.82</v>
          </cell>
          <cell r="R38">
            <v>-5.55</v>
          </cell>
        </row>
        <row r="39">
          <cell r="A39" t="str">
            <v>Q2 94</v>
          </cell>
          <cell r="C39">
            <v>3.49</v>
          </cell>
          <cell r="F39">
            <v>2.37</v>
          </cell>
          <cell r="L39">
            <v>1.47</v>
          </cell>
          <cell r="O39">
            <v>-4.22</v>
          </cell>
          <cell r="R39">
            <v>-6.01</v>
          </cell>
        </row>
        <row r="40">
          <cell r="A40" t="str">
            <v>Q3 94</v>
          </cell>
          <cell r="C40">
            <v>2.93</v>
          </cell>
          <cell r="F40">
            <v>2.46</v>
          </cell>
          <cell r="L40">
            <v>1.21</v>
          </cell>
          <cell r="O40">
            <v>-4.43</v>
          </cell>
          <cell r="R40">
            <v>-6.05</v>
          </cell>
        </row>
        <row r="41">
          <cell r="A41" t="str">
            <v>Q4 94</v>
          </cell>
          <cell r="C41">
            <v>1.55</v>
          </cell>
          <cell r="F41">
            <v>3.35</v>
          </cell>
          <cell r="L41">
            <v>1.86</v>
          </cell>
          <cell r="O41">
            <v>-3.6</v>
          </cell>
          <cell r="R41">
            <v>-4.4800000000000004</v>
          </cell>
        </row>
        <row r="42">
          <cell r="A42" t="str">
            <v>Q1 95</v>
          </cell>
          <cell r="C42">
            <v>2.14</v>
          </cell>
          <cell r="F42">
            <v>0.99</v>
          </cell>
          <cell r="L42">
            <v>0.44</v>
          </cell>
          <cell r="O42">
            <v>-3.9</v>
          </cell>
          <cell r="R42">
            <v>-4.47</v>
          </cell>
        </row>
        <row r="43">
          <cell r="A43" t="str">
            <v>Q2 95</v>
          </cell>
          <cell r="C43">
            <v>5.3</v>
          </cell>
          <cell r="F43">
            <v>1.42</v>
          </cell>
          <cell r="L43">
            <v>0.77</v>
          </cell>
          <cell r="O43">
            <v>-3.43</v>
          </cell>
          <cell r="R43">
            <v>-4.18</v>
          </cell>
        </row>
        <row r="44">
          <cell r="A44" t="str">
            <v>Q3 95</v>
          </cell>
          <cell r="C44">
            <v>3.44</v>
          </cell>
          <cell r="F44">
            <v>3.34</v>
          </cell>
          <cell r="L44">
            <v>2.25</v>
          </cell>
          <cell r="O44">
            <v>-4.04</v>
          </cell>
          <cell r="R44">
            <v>-5.19</v>
          </cell>
        </row>
        <row r="45">
          <cell r="A45" t="str">
            <v>Q4 95</v>
          </cell>
          <cell r="C45">
            <v>1.1599999999999999</v>
          </cell>
          <cell r="F45">
            <v>3.91</v>
          </cell>
          <cell r="L45">
            <v>2.76</v>
          </cell>
          <cell r="O45">
            <v>-3.65</v>
          </cell>
          <cell r="R45">
            <v>-4.82</v>
          </cell>
        </row>
        <row r="46">
          <cell r="A46" t="str">
            <v>Q1 96</v>
          </cell>
          <cell r="C46">
            <v>2.5299999999999998</v>
          </cell>
          <cell r="F46">
            <v>3.51</v>
          </cell>
          <cell r="L46">
            <v>2.74</v>
          </cell>
          <cell r="O46">
            <v>-3.35</v>
          </cell>
          <cell r="R46">
            <v>-5.24</v>
          </cell>
        </row>
        <row r="47">
          <cell r="A47" t="str">
            <v>Q2 96</v>
          </cell>
          <cell r="C47">
            <v>3.98</v>
          </cell>
          <cell r="F47">
            <v>1.49</v>
          </cell>
          <cell r="L47">
            <v>0.55000000000000004</v>
          </cell>
          <cell r="O47">
            <v>-4.62</v>
          </cell>
          <cell r="R47">
            <v>-7</v>
          </cell>
        </row>
        <row r="48">
          <cell r="A48" t="str">
            <v>Q3 96</v>
          </cell>
          <cell r="C48">
            <v>2.2400000000000002</v>
          </cell>
          <cell r="F48">
            <v>3.98</v>
          </cell>
          <cell r="L48">
            <v>3.13</v>
          </cell>
          <cell r="O48">
            <v>-5.45</v>
          </cell>
          <cell r="R48">
            <v>-7.22</v>
          </cell>
        </row>
        <row r="49">
          <cell r="A49" t="str">
            <v>Q4 96</v>
          </cell>
          <cell r="C49">
            <v>2.46</v>
          </cell>
          <cell r="F49">
            <v>4.29</v>
          </cell>
          <cell r="L49">
            <v>3.53</v>
          </cell>
          <cell r="O49">
            <v>-5.88</v>
          </cell>
          <cell r="R49">
            <v>-7.22</v>
          </cell>
        </row>
        <row r="50">
          <cell r="A50" t="str">
            <v>Q1 97</v>
          </cell>
          <cell r="C50">
            <v>3.8</v>
          </cell>
          <cell r="F50">
            <v>3.28</v>
          </cell>
          <cell r="L50">
            <v>2.04</v>
          </cell>
          <cell r="O50">
            <v>-7.38</v>
          </cell>
          <cell r="R50">
            <v>-9.26</v>
          </cell>
        </row>
        <row r="51">
          <cell r="A51" t="str">
            <v>Q2 97</v>
          </cell>
          <cell r="C51">
            <v>4.159230769230768</v>
          </cell>
          <cell r="F51">
            <v>2.3984615384615373</v>
          </cell>
          <cell r="L51">
            <v>1.841153846153845</v>
          </cell>
          <cell r="O51">
            <v>-4.7346153846153847</v>
          </cell>
          <cell r="R51">
            <v>-6.411538461538461</v>
          </cell>
        </row>
        <row r="52">
          <cell r="A52" t="str">
            <v>Q3 97</v>
          </cell>
          <cell r="C52">
            <v>5.4119230769230757</v>
          </cell>
          <cell r="F52">
            <v>3.1099999999999994</v>
          </cell>
          <cell r="L52">
            <v>1.9873076923076918</v>
          </cell>
          <cell r="O52">
            <v>-3.7192307692307689</v>
          </cell>
          <cell r="R52">
            <v>-4.8346153846153843</v>
          </cell>
        </row>
        <row r="53">
          <cell r="A53" t="str">
            <v>Q4 97</v>
          </cell>
          <cell r="C53">
            <v>1.9378571428571427</v>
          </cell>
          <cell r="F53">
            <v>2.485357142857143</v>
          </cell>
          <cell r="L53">
            <v>2.1553571428571421</v>
          </cell>
          <cell r="O53">
            <v>-3.0128571428571425</v>
          </cell>
          <cell r="R53">
            <v>-5.366428571428572</v>
          </cell>
        </row>
      </sheetData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.1"/>
      <sheetName val="Frameworks comparison 2.1 2.2"/>
      <sheetName val="Figures 3.1 3.2"/>
      <sheetName val="Table 3.1"/>
      <sheetName val="3.1 Inflation expectations"/>
      <sheetName val="3.2 Taylor rules"/>
      <sheetName val="3.3 UK Taylor rule"/>
      <sheetName val="Chart 3.4"/>
      <sheetName val="3.5 10 years ahead"/>
      <sheetName val="3.6 M3 growth"/>
      <sheetName val="Box D Red triangle"/>
      <sheetName val="Figure 4.1 UK fiscal fwork"/>
      <sheetName val="Table 4.1"/>
      <sheetName val="Box D table"/>
      <sheetName val="4.1 UK"/>
      <sheetName val="4.3.and 4.4"/>
      <sheetName val="4.5 deficit and interest rate"/>
      <sheetName val="4.6 ten year bonds"/>
      <sheetName val="5.1 share of gdp"/>
      <sheetName val="Sheet1"/>
      <sheetName val="Figure 6.1"/>
      <sheetName val="Table 6.1 Bank Supervisors"/>
      <sheetName val="Figure_1_1"/>
      <sheetName val="Frameworks_comparison_2_1_2_2"/>
      <sheetName val="Figures_3_1_3_2"/>
      <sheetName val="Table_3_1"/>
      <sheetName val="3_1_Inflation_expectations"/>
      <sheetName val="3_2_Taylor_rules"/>
      <sheetName val="3_3_UK_Taylor_rule"/>
      <sheetName val="Chart_3_4"/>
      <sheetName val="3_5_10_years_ahead"/>
      <sheetName val="3_6_M3_growth"/>
      <sheetName val="Box_D_Red_triangle"/>
      <sheetName val="Figure_4_1_UK_fiscal_fwork"/>
      <sheetName val="Table_4_1"/>
      <sheetName val="Box_D_table"/>
      <sheetName val="4_1_UK"/>
      <sheetName val="4_3_and_4_4"/>
      <sheetName val="4_5_deficit_and_interest_rate"/>
      <sheetName val="4_6_ten_year_bonds"/>
      <sheetName val="5_1_share_of_gdp"/>
      <sheetName val="Figure_6_1"/>
      <sheetName val="Table_6_1_Bank_Supervisors"/>
      <sheetName val="Figure_1_11"/>
      <sheetName val="Frameworks_comparison_2_1_2_21"/>
      <sheetName val="Figures_3_1_3_21"/>
      <sheetName val="Table_3_11"/>
      <sheetName val="3_1_Inflation_expectations1"/>
      <sheetName val="3_2_Taylor_rules1"/>
      <sheetName val="3_3_UK_Taylor_rule1"/>
      <sheetName val="Chart_3_41"/>
      <sheetName val="3_5_10_years_ahead1"/>
      <sheetName val="3_6_M3_growth1"/>
      <sheetName val="Box_D_Red_triangle1"/>
      <sheetName val="Figure_4_1_UK_fiscal_fwork1"/>
      <sheetName val="Table_4_11"/>
      <sheetName val="Box_D_table1"/>
      <sheetName val="4_1_UK1"/>
      <sheetName val="4_3_and_4_41"/>
      <sheetName val="4_5_deficit_and_interest_rate1"/>
      <sheetName val="4_6_ten_year_bonds1"/>
      <sheetName val="5_1_share_of_gdp1"/>
      <sheetName val="Figure_6_11"/>
      <sheetName val="Table_6_1_Bank_Supervisors1"/>
      <sheetName val="Figure_1_12"/>
      <sheetName val="Frameworks_comparison_2_1_2_22"/>
      <sheetName val="Figures_3_1_3_22"/>
      <sheetName val="Table_3_12"/>
      <sheetName val="3_1_Inflation_expectations2"/>
      <sheetName val="3_2_Taylor_rules2"/>
      <sheetName val="3_3_UK_Taylor_rule2"/>
      <sheetName val="Chart_3_42"/>
      <sheetName val="3_5_10_years_ahead2"/>
      <sheetName val="3_6_M3_growth2"/>
      <sheetName val="Box_D_Red_triangle2"/>
      <sheetName val="Figure_4_1_UK_fiscal_fwork2"/>
      <sheetName val="Table_4_12"/>
      <sheetName val="Box_D_table2"/>
      <sheetName val="4_1_UK2"/>
      <sheetName val="4_3_and_4_42"/>
      <sheetName val="4_5_deficit_and_interest_rate2"/>
      <sheetName val="4_6_ten_year_bonds2"/>
      <sheetName val="5_1_share_of_gdp2"/>
      <sheetName val="Figure_6_12"/>
      <sheetName val="Table_6_1_Bank_Supervisors2"/>
      <sheetName val="USGC"/>
      <sheetName val="Carbon Price Floor"/>
      <sheetName val="Baseline results"/>
      <sheetName val="DECC Summary"/>
      <sheetName val="Figure_1_13"/>
      <sheetName val="Frameworks_comparison_2_1_2_23"/>
      <sheetName val="Figures_3_1_3_23"/>
      <sheetName val="Table_3_13"/>
      <sheetName val="3_1_Inflation_expectations3"/>
      <sheetName val="3_2_Taylor_rules3"/>
      <sheetName val="3_3_UK_Taylor_rule3"/>
      <sheetName val="Chart_3_43"/>
      <sheetName val="3_5_10_years_ahead3"/>
      <sheetName val="3_6_M3_growth3"/>
      <sheetName val="Box_D_Red_triangle3"/>
      <sheetName val="Figure_4_1_UK_fiscal_fwork3"/>
      <sheetName val="Table_4_13"/>
      <sheetName val="Box_D_table3"/>
      <sheetName val="4_1_UK3"/>
      <sheetName val="4_3_and_4_43"/>
      <sheetName val="4_5_deficit_and_interest_rate3"/>
      <sheetName val="4_6_ten_year_bonds3"/>
      <sheetName val="5_1_share_of_gdp3"/>
      <sheetName val="Figure_6_13"/>
      <sheetName val="Table_6_1_Bank_Supervisors3"/>
      <sheetName val="Carbon_Price_Floor"/>
      <sheetName val="Baseline_results"/>
      <sheetName val="DECC_Summary"/>
      <sheetName val="Figure_1_14"/>
      <sheetName val="Frameworks_comparison_2_1_2_24"/>
      <sheetName val="Figures_3_1_3_24"/>
      <sheetName val="Table_3_14"/>
      <sheetName val="3_1_Inflation_expectations4"/>
      <sheetName val="3_2_Taylor_rules4"/>
      <sheetName val="3_3_UK_Taylor_rule4"/>
      <sheetName val="Chart_3_44"/>
      <sheetName val="3_5_10_years_ahead4"/>
      <sheetName val="3_6_M3_growth4"/>
      <sheetName val="Box_D_Red_triangle4"/>
      <sheetName val="Figure_4_1_UK_fiscal_fwork4"/>
      <sheetName val="Table_4_14"/>
      <sheetName val="Box_D_table4"/>
      <sheetName val="4_1_UK4"/>
      <sheetName val="4_3_and_4_44"/>
      <sheetName val="4_5_deficit_and_interest_rate4"/>
      <sheetName val="4_6_ten_year_bonds4"/>
      <sheetName val="5_1_share_of_gdp4"/>
      <sheetName val="Figure_6_14"/>
      <sheetName val="Table_6_1_Bank_Supervisors4"/>
      <sheetName val="Carbon_Price_Floor1"/>
      <sheetName val="Baseline_results1"/>
      <sheetName val="DECC_Summary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A4">
            <v>35877</v>
          </cell>
          <cell r="D4">
            <v>33091</v>
          </cell>
          <cell r="G4">
            <v>33092</v>
          </cell>
          <cell r="J4">
            <v>33973</v>
          </cell>
          <cell r="M4">
            <v>34096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4">
          <cell r="A4">
            <v>35877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4">
          <cell r="A4">
            <v>35877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>
        <row r="4">
          <cell r="A4">
            <v>35877</v>
          </cell>
        </row>
      </sheetData>
      <sheetData sheetId="82"/>
      <sheetData sheetId="83"/>
      <sheetData sheetId="84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>
        <row r="4">
          <cell r="A4">
            <v>35877</v>
          </cell>
        </row>
      </sheetData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>
        <row r="4">
          <cell r="A4">
            <v>35877</v>
          </cell>
        </row>
      </sheetData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 09"/>
      <sheetName val="Charts"/>
      <sheetName val="Scenarios"/>
      <sheetName val="Projections"/>
      <sheetName val="Calculation"/>
      <sheetName val="Latest"/>
      <sheetName val="Latest check"/>
      <sheetName val="PSF"/>
      <sheetName val="Nom. Input"/>
      <sheetName val="Profiles"/>
      <sheetName val="Population"/>
      <sheetName val="Social sec &amp; TC"/>
      <sheetName val="Pub.sec.pensions"/>
      <sheetName val="Health"/>
      <sheetName val="Death"/>
      <sheetName val="Education"/>
      <sheetName val="TREND"/>
      <sheetName val="RESULT 10"/>
      <sheetName val="Determinants"/>
      <sheetName val="AYLs re-forecast benefits +CPS "/>
      <sheetName val="Re-forecast benefits"/>
      <sheetName val="4.6 ten year bonds"/>
      <sheetName val="RESULT_09"/>
      <sheetName val="Latest_check"/>
      <sheetName val="Nom__Input"/>
      <sheetName val="Social_sec_&amp;_TC"/>
      <sheetName val="Pub_sec_pensions"/>
      <sheetName val="RESULT_10"/>
      <sheetName val="AYLs_re-forecast_benefits_+CPS_"/>
      <sheetName val="Re-forecast_benefits"/>
      <sheetName val="4_6_ten_year_bon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99"/>
      <sheetName val="PSF"/>
      <sheetName val="QsYs"/>
      <sheetName val="Dis master"/>
      <sheetName val="Ranges"/>
      <sheetName val="Dis_master1"/>
      <sheetName val="Population"/>
      <sheetName val="A2_Log"/>
      <sheetName val="headroom"/>
      <sheetName val="Price x Volume Calcs"/>
      <sheetName val="C_TOC Capex"/>
      <sheetName val="C_Working Cap"/>
      <sheetName val="C_Funding"/>
      <sheetName val="I_Calcs"/>
      <sheetName val="Financial Calcs"/>
      <sheetName val="Indices &amp; Rates"/>
      <sheetName val="D8_Lockup_calc"/>
      <sheetName val="A5_User Manual &amp; Ass"/>
      <sheetName val="Template Control"/>
      <sheetName val="B3 _Ass Yr-Yr"/>
      <sheetName val="Price &amp; Volume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FRR_excel_2020">
  <a:themeElements>
    <a:clrScheme name="Custom 55">
      <a:dk1>
        <a:sysClr val="windowText" lastClr="000000"/>
      </a:dk1>
      <a:lt1>
        <a:sysClr val="window" lastClr="FFFFFF"/>
      </a:lt1>
      <a:dk2>
        <a:srgbClr val="CCE3E0"/>
      </a:dk2>
      <a:lt2>
        <a:srgbClr val="FFFFFF"/>
      </a:lt2>
      <a:accent1>
        <a:srgbClr val="CCE3E0"/>
      </a:accent1>
      <a:accent2>
        <a:srgbClr val="99C7C2"/>
      </a:accent2>
      <a:accent3>
        <a:srgbClr val="66AAA3"/>
      </a:accent3>
      <a:accent4>
        <a:srgbClr val="338E85"/>
      </a:accent4>
      <a:accent5>
        <a:srgbClr val="006F62"/>
      </a:accent5>
      <a:accent6>
        <a:srgbClr val="FFFFFF"/>
      </a:accent6>
      <a:hlink>
        <a:srgbClr val="006F62"/>
      </a:hlink>
      <a:folHlink>
        <a:srgbClr val="66AAA3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6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35"/>
  <sheetViews>
    <sheetView showGridLines="0" tabSelected="1" workbookViewId="0"/>
  </sheetViews>
  <sheetFormatPr defaultColWidth="8.84375" defaultRowHeight="14.5" x14ac:dyDescent="0.35"/>
  <cols>
    <col min="1" max="1" width="8.84375" style="1"/>
    <col min="2" max="2" width="111.07421875" style="1" customWidth="1"/>
    <col min="3" max="16384" width="8.84375" style="1"/>
  </cols>
  <sheetData>
    <row r="1" spans="2:2" ht="15" thickBot="1" x14ac:dyDescent="0.4"/>
    <row r="2" spans="2:2" ht="21" x14ac:dyDescent="0.5">
      <c r="B2" s="2" t="s">
        <v>18</v>
      </c>
    </row>
    <row r="3" spans="2:2" ht="19.5" x14ac:dyDescent="0.45">
      <c r="B3" s="3" t="s">
        <v>563</v>
      </c>
    </row>
    <row r="4" spans="2:2" x14ac:dyDescent="0.35">
      <c r="B4" s="29" t="s">
        <v>541</v>
      </c>
    </row>
    <row r="5" spans="2:2" x14ac:dyDescent="0.35">
      <c r="B5" s="29" t="s">
        <v>539</v>
      </c>
    </row>
    <row r="6" spans="2:2" x14ac:dyDescent="0.35">
      <c r="B6" s="29" t="s">
        <v>536</v>
      </c>
    </row>
    <row r="7" spans="2:2" x14ac:dyDescent="0.35">
      <c r="B7" s="29" t="s">
        <v>535</v>
      </c>
    </row>
    <row r="8" spans="2:2" x14ac:dyDescent="0.35">
      <c r="B8" s="29" t="s">
        <v>534</v>
      </c>
    </row>
    <row r="9" spans="2:2" x14ac:dyDescent="0.35">
      <c r="B9" s="29" t="s">
        <v>531</v>
      </c>
    </row>
    <row r="10" spans="2:2" x14ac:dyDescent="0.35">
      <c r="B10" s="29" t="s">
        <v>528</v>
      </c>
    </row>
    <row r="11" spans="2:2" x14ac:dyDescent="0.35">
      <c r="B11" s="29" t="s">
        <v>527</v>
      </c>
    </row>
    <row r="12" spans="2:2" x14ac:dyDescent="0.35">
      <c r="B12" s="29" t="s">
        <v>523</v>
      </c>
    </row>
    <row r="13" spans="2:2" x14ac:dyDescent="0.35">
      <c r="B13" s="29" t="s">
        <v>506</v>
      </c>
    </row>
    <row r="14" spans="2:2" x14ac:dyDescent="0.35">
      <c r="B14" s="29" t="s">
        <v>499</v>
      </c>
    </row>
    <row r="15" spans="2:2" x14ac:dyDescent="0.35">
      <c r="B15" s="29" t="s">
        <v>495</v>
      </c>
    </row>
    <row r="16" spans="2:2" x14ac:dyDescent="0.35">
      <c r="B16" s="29" t="s">
        <v>492</v>
      </c>
    </row>
    <row r="17" spans="2:2" x14ac:dyDescent="0.35">
      <c r="B17" s="29" t="s">
        <v>490</v>
      </c>
    </row>
    <row r="18" spans="2:2" x14ac:dyDescent="0.35">
      <c r="B18" s="29" t="s">
        <v>0</v>
      </c>
    </row>
    <row r="19" spans="2:2" x14ac:dyDescent="0.35">
      <c r="B19" s="29" t="s">
        <v>1</v>
      </c>
    </row>
    <row r="20" spans="2:2" x14ac:dyDescent="0.35">
      <c r="B20" s="29" t="s">
        <v>2</v>
      </c>
    </row>
    <row r="21" spans="2:2" x14ac:dyDescent="0.35">
      <c r="B21" s="29" t="s">
        <v>3</v>
      </c>
    </row>
    <row r="22" spans="2:2" x14ac:dyDescent="0.35">
      <c r="B22" s="29" t="s">
        <v>4</v>
      </c>
    </row>
    <row r="23" spans="2:2" x14ac:dyDescent="0.35">
      <c r="B23" s="29" t="s">
        <v>5</v>
      </c>
    </row>
    <row r="24" spans="2:2" x14ac:dyDescent="0.35">
      <c r="B24" s="29" t="s">
        <v>6</v>
      </c>
    </row>
    <row r="25" spans="2:2" x14ac:dyDescent="0.35">
      <c r="B25" s="29" t="s">
        <v>7</v>
      </c>
    </row>
    <row r="26" spans="2:2" x14ac:dyDescent="0.35">
      <c r="B26" s="29" t="s">
        <v>8</v>
      </c>
    </row>
    <row r="27" spans="2:2" x14ac:dyDescent="0.35">
      <c r="B27" s="29" t="s">
        <v>9</v>
      </c>
    </row>
    <row r="28" spans="2:2" x14ac:dyDescent="0.35">
      <c r="B28" s="29" t="s">
        <v>10</v>
      </c>
    </row>
    <row r="29" spans="2:2" x14ac:dyDescent="0.35">
      <c r="B29" s="29" t="s">
        <v>11</v>
      </c>
    </row>
    <row r="30" spans="2:2" x14ac:dyDescent="0.35">
      <c r="B30" s="29" t="s">
        <v>12</v>
      </c>
    </row>
    <row r="31" spans="2:2" x14ac:dyDescent="0.35">
      <c r="B31" s="29" t="s">
        <v>13</v>
      </c>
    </row>
    <row r="32" spans="2:2" x14ac:dyDescent="0.35">
      <c r="B32" s="29" t="s">
        <v>14</v>
      </c>
    </row>
    <row r="33" spans="2:2" x14ac:dyDescent="0.35">
      <c r="B33" s="29" t="s">
        <v>15</v>
      </c>
    </row>
    <row r="34" spans="2:2" x14ac:dyDescent="0.35">
      <c r="B34" s="29" t="s">
        <v>16</v>
      </c>
    </row>
    <row r="35" spans="2:2" ht="15" thickBot="1" x14ac:dyDescent="0.4">
      <c r="B35" s="51" t="s">
        <v>17</v>
      </c>
    </row>
  </sheetData>
  <hyperlinks>
    <hyperlink ref="B4" location="C4.1!A1" display="C4.1!A1" xr:uid="{00000000-0004-0000-0000-000000000000}"/>
    <hyperlink ref="B5" location="C4.A!A1" display="C4.A!A1" xr:uid="{00000000-0004-0000-0000-000001000000}"/>
    <hyperlink ref="B6" location="C4.2!A1" display="C4.2!A1" xr:uid="{00000000-0004-0000-0000-000002000000}"/>
    <hyperlink ref="B7" location="C4.3!A1" display="C4.3!A1" xr:uid="{00000000-0004-0000-0000-000003000000}"/>
    <hyperlink ref="B8" location="Fig4.A!A1" display="Fig4.A!A1" xr:uid="{00000000-0004-0000-0000-000004000000}"/>
    <hyperlink ref="B9" location="C4.4!A1" display="C4.4!A1" xr:uid="{00000000-0004-0000-0000-000005000000}"/>
    <hyperlink ref="B10" location="C4.5!A1" display="C4.5!A1" xr:uid="{00000000-0004-0000-0000-000006000000}"/>
    <hyperlink ref="B11" location="C4.6!A1" display="C4.6!A1" xr:uid="{00000000-0004-0000-0000-000007000000}"/>
    <hyperlink ref="B12" location="C4.B!A1" display="C4.B!A1" xr:uid="{00000000-0004-0000-0000-000008000000}"/>
    <hyperlink ref="B13" location="C4.7!A1" display="C4.7!A1" xr:uid="{00000000-0004-0000-0000-000009000000}"/>
    <hyperlink ref="B14" location="C4.8!A1" display="C4.8!A1" xr:uid="{00000000-0004-0000-0000-00000A000000}"/>
    <hyperlink ref="B15" location="C4.9!A1" display="C4.9!A1" xr:uid="{00000000-0004-0000-0000-00000B000000}"/>
    <hyperlink ref="B16" location="C4.10!A1" display="C4.10!A1" xr:uid="{00000000-0004-0000-0000-00000C000000}"/>
    <hyperlink ref="B17" location="C4.11!A1" display="C4.11!A1" xr:uid="{00000000-0004-0000-0000-00000D000000}"/>
    <hyperlink ref="B18" location="C4.12!A1" display="C4.12!A1" xr:uid="{00000000-0004-0000-0000-00000E000000}"/>
    <hyperlink ref="B19" location="C4.13!A1" display="C4.13!A1" xr:uid="{00000000-0004-0000-0000-00000F000000}"/>
    <hyperlink ref="B20" location="C4.14!A1" display="C4.14!A1" xr:uid="{00000000-0004-0000-0000-000010000000}"/>
    <hyperlink ref="B21" location="C4.15!A1" display="C4.15!A1" xr:uid="{00000000-0004-0000-0000-000011000000}"/>
    <hyperlink ref="B22" location="C4.C!A1" display="C4.C!A1" xr:uid="{00000000-0004-0000-0000-000012000000}"/>
    <hyperlink ref="B23" location="C4.16!A1" display="C4.16!A1" xr:uid="{00000000-0004-0000-0000-000013000000}"/>
    <hyperlink ref="B24" location="C4.17!A1" display="C4.17!A1" xr:uid="{00000000-0004-0000-0000-000014000000}"/>
    <hyperlink ref="B25" location="C4.18!A1" display="C4.18!A1" xr:uid="{00000000-0004-0000-0000-000015000000}"/>
    <hyperlink ref="B26" location="C4.19!A1" display="C4.19!A1" xr:uid="{00000000-0004-0000-0000-000016000000}"/>
    <hyperlink ref="B27" location="C4.20!A1" display="C4.20!A1" xr:uid="{00000000-0004-0000-0000-000017000000}"/>
    <hyperlink ref="B28" location="C4.21!A1" display="C4.21!A1" xr:uid="{00000000-0004-0000-0000-000018000000}"/>
    <hyperlink ref="B29" location="C4.22!A1" display="C4.22!A1" xr:uid="{00000000-0004-0000-0000-000019000000}"/>
    <hyperlink ref="B30" location="C4.23!A1" display="C4.23!A1" xr:uid="{00000000-0004-0000-0000-00001A000000}"/>
    <hyperlink ref="B31" location="C4.24!A1" display="C4.24!A1" xr:uid="{00000000-0004-0000-0000-00001B000000}"/>
    <hyperlink ref="B32" location="C4.25!A1" display="C4.25!A1" xr:uid="{00000000-0004-0000-0000-00001C000000}"/>
    <hyperlink ref="B33" location="C4.26!A1" display="C4.26!A1" xr:uid="{00000000-0004-0000-0000-00001D000000}"/>
    <hyperlink ref="B34" location="C4.27!A1" display="C4.27!A1" xr:uid="{00000000-0004-0000-0000-00001E000000}"/>
    <hyperlink ref="B35" location="C4.D!A1" display="C4.D!A1" xr:uid="{00000000-0004-0000-0000-00001F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H28"/>
  <sheetViews>
    <sheetView showGridLines="0" workbookViewId="0"/>
  </sheetViews>
  <sheetFormatPr defaultColWidth="8.84375" defaultRowHeight="13" x14ac:dyDescent="0.3"/>
  <cols>
    <col min="1" max="2" width="8.84375" style="4"/>
    <col min="3" max="3" width="1" style="4" customWidth="1"/>
    <col min="4" max="18" width="9.3046875" style="4" bestFit="1" customWidth="1"/>
    <col min="19" max="19" width="9" style="4" bestFit="1" customWidth="1"/>
    <col min="20" max="21" width="9.3046875" style="4" bestFit="1" customWidth="1"/>
    <col min="22" max="22" width="9" style="4" bestFit="1" customWidth="1"/>
    <col min="23" max="24" width="9.3046875" style="4" bestFit="1" customWidth="1"/>
    <col min="25" max="25" width="9" style="4" bestFit="1" customWidth="1"/>
    <col min="26" max="34" width="9.3046875" style="4" bestFit="1" customWidth="1"/>
    <col min="35" max="16384" width="8.84375" style="4"/>
  </cols>
  <sheetData>
    <row r="1" spans="1:2" ht="40" customHeight="1" x14ac:dyDescent="0.3">
      <c r="A1" s="52" t="s">
        <v>19</v>
      </c>
    </row>
    <row r="2" spans="1:2" ht="17" x14ac:dyDescent="0.4">
      <c r="B2" s="5" t="s">
        <v>527</v>
      </c>
    </row>
    <row r="24" spans="2:34" ht="13.5" thickBot="1" x14ac:dyDescent="0.35"/>
    <row r="25" spans="2:34" ht="13.5" thickBot="1" x14ac:dyDescent="0.35">
      <c r="B25" s="13" t="s">
        <v>474</v>
      </c>
      <c r="C25" s="14"/>
      <c r="D25" s="14">
        <v>1990</v>
      </c>
      <c r="E25" s="14">
        <v>1991</v>
      </c>
      <c r="F25" s="14">
        <v>1992</v>
      </c>
      <c r="G25" s="14">
        <v>1993</v>
      </c>
      <c r="H25" s="14">
        <v>1994</v>
      </c>
      <c r="I25" s="14">
        <v>1995</v>
      </c>
      <c r="J25" s="14">
        <v>1996</v>
      </c>
      <c r="K25" s="14">
        <v>1997</v>
      </c>
      <c r="L25" s="14">
        <v>1998</v>
      </c>
      <c r="M25" s="14">
        <v>1999</v>
      </c>
      <c r="N25" s="14">
        <v>2000</v>
      </c>
      <c r="O25" s="14">
        <v>2001</v>
      </c>
      <c r="P25" s="14">
        <v>2002</v>
      </c>
      <c r="Q25" s="14">
        <v>2003</v>
      </c>
      <c r="R25" s="14">
        <v>2004</v>
      </c>
      <c r="S25" s="14">
        <v>2005</v>
      </c>
      <c r="T25" s="14">
        <v>2006</v>
      </c>
      <c r="U25" s="14">
        <v>2007</v>
      </c>
      <c r="V25" s="14">
        <v>2008</v>
      </c>
      <c r="W25" s="14">
        <v>2009</v>
      </c>
      <c r="X25" s="14">
        <v>2010</v>
      </c>
      <c r="Y25" s="14">
        <v>2011</v>
      </c>
      <c r="Z25" s="14">
        <v>2012</v>
      </c>
      <c r="AA25" s="14">
        <v>2013</v>
      </c>
      <c r="AB25" s="14">
        <v>2014</v>
      </c>
      <c r="AC25" s="14">
        <v>2015</v>
      </c>
      <c r="AD25" s="14">
        <v>2016</v>
      </c>
      <c r="AE25" s="14">
        <v>2017</v>
      </c>
      <c r="AF25" s="14">
        <v>2018</v>
      </c>
      <c r="AG25" s="14">
        <v>2019</v>
      </c>
      <c r="AH25" s="15">
        <v>2020</v>
      </c>
    </row>
    <row r="26" spans="2:34" x14ac:dyDescent="0.3">
      <c r="B26" s="17"/>
      <c r="C26" s="6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26"/>
    </row>
    <row r="27" spans="2:34" ht="26" x14ac:dyDescent="0.3">
      <c r="B27" s="17" t="s">
        <v>579</v>
      </c>
      <c r="C27" s="6"/>
      <c r="D27" s="37">
        <v>27.339779744705499</v>
      </c>
      <c r="E27" s="37">
        <v>29.535043824950129</v>
      </c>
      <c r="F27" s="37">
        <v>32.714534066501116</v>
      </c>
      <c r="G27" s="37">
        <v>35.462836898786797</v>
      </c>
      <c r="H27" s="37">
        <v>35.368104110778582</v>
      </c>
      <c r="I27" s="37">
        <v>36.710330645829984</v>
      </c>
      <c r="J27" s="37">
        <v>35.268055766639691</v>
      </c>
      <c r="K27" s="37">
        <v>34.903409164681563</v>
      </c>
      <c r="L27" s="37">
        <v>35.612400199238024</v>
      </c>
      <c r="M27" s="37">
        <v>36.735019062747753</v>
      </c>
      <c r="N27" s="37">
        <v>36.310460374859346</v>
      </c>
      <c r="O27" s="37">
        <v>33.380295009187805</v>
      </c>
      <c r="P27" s="37">
        <v>33.133161318575013</v>
      </c>
      <c r="Q27" s="37">
        <v>33.799549861196375</v>
      </c>
      <c r="R27" s="37">
        <v>35.275168350612127</v>
      </c>
      <c r="S27" s="37">
        <v>33.350699605459496</v>
      </c>
      <c r="T27" s="37">
        <v>30.761880807880232</v>
      </c>
      <c r="U27" s="37">
        <v>28.00700271517109</v>
      </c>
      <c r="V27" s="37">
        <v>29.887421267022731</v>
      </c>
      <c r="W27" s="37">
        <v>34.835238218241429</v>
      </c>
      <c r="X27" s="37">
        <v>35.801096580482735</v>
      </c>
      <c r="Y27" s="37">
        <v>34.859384219904797</v>
      </c>
      <c r="Z27" s="37">
        <v>35.1113213910063</v>
      </c>
      <c r="AA27" s="37">
        <v>31.773295322650956</v>
      </c>
      <c r="AB27" s="37">
        <v>30.88051237685729</v>
      </c>
      <c r="AC27" s="37">
        <v>30.546324341678456</v>
      </c>
      <c r="AD27" s="37">
        <v>31.087175844619804</v>
      </c>
      <c r="AE27" s="37">
        <v>29.00233300310332</v>
      </c>
      <c r="AF27" s="37">
        <v>29.234142566815329</v>
      </c>
      <c r="AG27" s="37">
        <v>29.754673743149318</v>
      </c>
      <c r="AH27" s="26">
        <v>33.942761466140055</v>
      </c>
    </row>
    <row r="28" spans="2:34" ht="65.5" thickBot="1" x14ac:dyDescent="0.35">
      <c r="B28" s="18" t="s">
        <v>580</v>
      </c>
      <c r="C28" s="10"/>
      <c r="D28" s="27">
        <v>1.9971049228820061</v>
      </c>
      <c r="E28" s="27">
        <v>1.8624785778445654</v>
      </c>
      <c r="F28" s="27">
        <v>1.8635182347119528</v>
      </c>
      <c r="G28" s="27">
        <v>2.2690671731799212</v>
      </c>
      <c r="H28" s="27">
        <v>3.8144446901486613</v>
      </c>
      <c r="I28" s="27">
        <v>4.1536815726126317</v>
      </c>
      <c r="J28" s="27">
        <v>4.5530972287215965</v>
      </c>
      <c r="K28" s="27">
        <v>4.3238870105436868</v>
      </c>
      <c r="L28" s="27">
        <v>4.2291571342010235</v>
      </c>
      <c r="M28" s="27">
        <v>4.9447120896934686</v>
      </c>
      <c r="N28" s="27">
        <v>4.5350513142375624</v>
      </c>
      <c r="O28" s="27">
        <v>6.8099518923550724</v>
      </c>
      <c r="P28" s="27">
        <v>7.6574623905323049</v>
      </c>
      <c r="Q28" s="27">
        <v>8.1871451242416828</v>
      </c>
      <c r="R28" s="27">
        <v>8.5041755605135965</v>
      </c>
      <c r="S28" s="27">
        <v>8.4955572584353884</v>
      </c>
      <c r="T28" s="27">
        <v>8.0830812811041337</v>
      </c>
      <c r="U28" s="27">
        <v>7.9420940000770139</v>
      </c>
      <c r="V28" s="27">
        <v>7.8776689346271498</v>
      </c>
      <c r="W28" s="27">
        <v>10.55149255672762</v>
      </c>
      <c r="X28" s="27">
        <v>11.399374141831396</v>
      </c>
      <c r="Y28" s="27">
        <v>12.676429647194725</v>
      </c>
      <c r="Z28" s="27">
        <v>13.819866198701151</v>
      </c>
      <c r="AA28" s="27">
        <v>15.045273865720926</v>
      </c>
      <c r="AB28" s="27">
        <v>15.479508341076217</v>
      </c>
      <c r="AC28" s="27">
        <v>16.46340903123361</v>
      </c>
      <c r="AD28" s="27">
        <v>17.729534084914111</v>
      </c>
      <c r="AE28" s="27">
        <v>17.642415010842527</v>
      </c>
      <c r="AF28" s="27">
        <v>17.080853516642492</v>
      </c>
      <c r="AG28" s="27">
        <v>17.161834863429441</v>
      </c>
      <c r="AH28" s="28">
        <v>22.822625919942016</v>
      </c>
    </row>
  </sheetData>
  <hyperlinks>
    <hyperlink ref="A1" location="'Contents '!A1" display="Back to contents" xr:uid="{00000000-0004-0000-0900-00000000000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29"/>
  <sheetViews>
    <sheetView showGridLines="0" workbookViewId="0"/>
  </sheetViews>
  <sheetFormatPr defaultColWidth="8.84375" defaultRowHeight="13" x14ac:dyDescent="0.3"/>
  <cols>
    <col min="1" max="16384" width="8.84375" style="4"/>
  </cols>
  <sheetData>
    <row r="1" spans="1:2" ht="40" customHeight="1" x14ac:dyDescent="0.3">
      <c r="A1" s="52" t="s">
        <v>19</v>
      </c>
    </row>
    <row r="2" spans="1:2" ht="17" x14ac:dyDescent="0.4">
      <c r="B2" s="5" t="s">
        <v>523</v>
      </c>
    </row>
    <row r="24" spans="2:11" ht="13.5" thickBot="1" x14ac:dyDescent="0.35"/>
    <row r="25" spans="2:11" ht="13.5" thickBot="1" x14ac:dyDescent="0.35">
      <c r="B25" s="13" t="s">
        <v>524</v>
      </c>
      <c r="C25" s="14">
        <v>0</v>
      </c>
      <c r="D25" s="14">
        <v>5</v>
      </c>
      <c r="E25" s="14">
        <v>10</v>
      </c>
      <c r="F25" s="14">
        <v>15</v>
      </c>
      <c r="G25" s="14">
        <v>20</v>
      </c>
      <c r="H25" s="14">
        <v>25</v>
      </c>
      <c r="I25" s="14">
        <v>30</v>
      </c>
      <c r="J25" s="14">
        <v>35</v>
      </c>
      <c r="K25" s="15">
        <v>40</v>
      </c>
    </row>
    <row r="26" spans="2:11" x14ac:dyDescent="0.3">
      <c r="B26" s="17" t="s">
        <v>525</v>
      </c>
      <c r="C26" s="32">
        <v>2.94</v>
      </c>
      <c r="D26" s="32">
        <v>2.8</v>
      </c>
      <c r="E26" s="32">
        <v>3.2800000000000002</v>
      </c>
      <c r="F26" s="32">
        <v>3.6</v>
      </c>
      <c r="G26" s="32">
        <v>3.7800000000000002</v>
      </c>
      <c r="H26" s="32">
        <v>3.87</v>
      </c>
      <c r="I26" s="32">
        <v>3.79</v>
      </c>
      <c r="J26" s="32">
        <v>3.65</v>
      </c>
      <c r="K26" s="33">
        <v>3.5</v>
      </c>
    </row>
    <row r="27" spans="2:11" s="73" customFormat="1" x14ac:dyDescent="0.3">
      <c r="B27" s="17" t="s">
        <v>581</v>
      </c>
      <c r="C27" s="68">
        <v>0.02</v>
      </c>
      <c r="D27" s="68">
        <v>0.02</v>
      </c>
      <c r="E27" s="68">
        <v>0.21</v>
      </c>
      <c r="F27" s="68">
        <v>0.21</v>
      </c>
      <c r="G27" s="68">
        <v>0.28999999999999998</v>
      </c>
      <c r="H27" s="68">
        <v>0.28999999999999998</v>
      </c>
      <c r="I27" s="68">
        <v>0.35</v>
      </c>
      <c r="J27" s="68">
        <v>0.35</v>
      </c>
      <c r="K27" s="33">
        <v>0.41</v>
      </c>
    </row>
    <row r="28" spans="2:11" x14ac:dyDescent="0.3">
      <c r="B28" s="17" t="s">
        <v>526</v>
      </c>
      <c r="C28" s="32">
        <v>2.99</v>
      </c>
      <c r="D28" s="32">
        <v>3.01</v>
      </c>
      <c r="E28" s="32">
        <v>2.94</v>
      </c>
      <c r="F28" s="32">
        <v>2.2000000000000002</v>
      </c>
      <c r="G28" s="32">
        <v>1.7</v>
      </c>
      <c r="H28" s="32">
        <v>1.6</v>
      </c>
      <c r="I28" s="32">
        <v>2.02</v>
      </c>
      <c r="J28" s="32">
        <v>2.48</v>
      </c>
      <c r="K28" s="33">
        <v>2.6</v>
      </c>
    </row>
    <row r="29" spans="2:11" ht="13.5" thickBot="1" x14ac:dyDescent="0.35">
      <c r="B29" s="18" t="s">
        <v>581</v>
      </c>
      <c r="C29" s="34">
        <v>0.04</v>
      </c>
      <c r="D29" s="34">
        <v>0.04</v>
      </c>
      <c r="E29" s="34">
        <v>0.32</v>
      </c>
      <c r="F29" s="34">
        <v>0.32</v>
      </c>
      <c r="G29" s="34">
        <v>0.44</v>
      </c>
      <c r="H29" s="34">
        <v>0.44</v>
      </c>
      <c r="I29" s="34">
        <v>0.52</v>
      </c>
      <c r="J29" s="34">
        <v>0.52</v>
      </c>
      <c r="K29" s="35">
        <v>0.61</v>
      </c>
    </row>
  </sheetData>
  <hyperlinks>
    <hyperlink ref="A1" location="'Contents '!A1" display="Back to contents" xr:uid="{00000000-0004-0000-0A00-000000000000}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0"/>
  <sheetViews>
    <sheetView showGridLines="0" workbookViewId="0"/>
  </sheetViews>
  <sheetFormatPr defaultColWidth="8.84375" defaultRowHeight="13" x14ac:dyDescent="0.3"/>
  <cols>
    <col min="1" max="1" width="8.84375" style="4"/>
    <col min="2" max="2" width="13.53515625" style="4" customWidth="1"/>
    <col min="3" max="3" width="8.84375" style="4"/>
    <col min="4" max="4" width="9.69140625" style="4" customWidth="1"/>
    <col min="5" max="16384" width="8.84375" style="4"/>
  </cols>
  <sheetData>
    <row r="1" spans="1:2" ht="40" customHeight="1" x14ac:dyDescent="0.3">
      <c r="A1" s="52" t="s">
        <v>19</v>
      </c>
    </row>
    <row r="2" spans="1:2" ht="17" x14ac:dyDescent="0.4">
      <c r="B2" s="5" t="s">
        <v>506</v>
      </c>
    </row>
    <row r="39" spans="2:8" ht="13.5" thickBot="1" x14ac:dyDescent="0.35"/>
    <row r="40" spans="2:8" ht="39.5" thickBot="1" x14ac:dyDescent="0.35">
      <c r="B40" s="13" t="s">
        <v>507</v>
      </c>
      <c r="C40" s="14" t="s">
        <v>508</v>
      </c>
      <c r="D40" s="14" t="s">
        <v>509</v>
      </c>
      <c r="E40" s="14" t="s">
        <v>510</v>
      </c>
      <c r="F40" s="14" t="s">
        <v>511</v>
      </c>
      <c r="G40" s="14" t="s">
        <v>512</v>
      </c>
      <c r="H40" s="15" t="s">
        <v>513</v>
      </c>
    </row>
    <row r="41" spans="2:8" ht="26" x14ac:dyDescent="0.3">
      <c r="B41" s="17" t="s">
        <v>514</v>
      </c>
      <c r="C41" s="6">
        <v>-450</v>
      </c>
      <c r="D41" s="6">
        <v>-450</v>
      </c>
      <c r="E41" s="6">
        <v>-210</v>
      </c>
      <c r="F41" s="6">
        <v>-300</v>
      </c>
      <c r="G41" s="6">
        <v>-402</v>
      </c>
      <c r="H41" s="8">
        <v>-100</v>
      </c>
    </row>
    <row r="42" spans="2:8" x14ac:dyDescent="0.3">
      <c r="B42" s="17"/>
      <c r="C42" s="6"/>
      <c r="D42" s="6"/>
      <c r="E42" s="6"/>
      <c r="F42" s="6"/>
      <c r="G42" s="6"/>
      <c r="H42" s="8"/>
    </row>
    <row r="43" spans="2:8" x14ac:dyDescent="0.3">
      <c r="B43" s="17" t="s">
        <v>515</v>
      </c>
      <c r="C43" s="6">
        <v>-90</v>
      </c>
      <c r="D43" s="6">
        <v>-150</v>
      </c>
      <c r="E43" s="57">
        <v>-157.5</v>
      </c>
      <c r="F43" s="6">
        <v>-180</v>
      </c>
      <c r="G43" s="6">
        <v>-366</v>
      </c>
      <c r="H43" s="8">
        <v>-100</v>
      </c>
    </row>
    <row r="44" spans="2:8" x14ac:dyDescent="0.3">
      <c r="B44" s="17" t="s">
        <v>516</v>
      </c>
      <c r="C44" s="6">
        <v>-45</v>
      </c>
      <c r="D44" s="6"/>
      <c r="E44" s="57"/>
      <c r="F44" s="6">
        <v>-60</v>
      </c>
      <c r="G44" s="6"/>
      <c r="H44" s="8"/>
    </row>
    <row r="45" spans="2:8" x14ac:dyDescent="0.3">
      <c r="B45" s="17" t="s">
        <v>517</v>
      </c>
      <c r="C45" s="6">
        <v>-25</v>
      </c>
      <c r="D45" s="6"/>
      <c r="E45" s="57"/>
      <c r="F45" s="6"/>
      <c r="G45" s="6"/>
      <c r="H45" s="8"/>
    </row>
    <row r="46" spans="2:8" ht="39" x14ac:dyDescent="0.3">
      <c r="B46" s="17" t="s">
        <v>518</v>
      </c>
      <c r="C46" s="6">
        <v>-50</v>
      </c>
      <c r="D46" s="6"/>
      <c r="E46" s="57"/>
      <c r="F46" s="6"/>
      <c r="G46" s="6">
        <v>-44</v>
      </c>
      <c r="H46" s="8"/>
    </row>
    <row r="47" spans="2:8" ht="26" x14ac:dyDescent="0.3">
      <c r="B47" s="17" t="s">
        <v>519</v>
      </c>
      <c r="C47" s="6">
        <v>-70</v>
      </c>
      <c r="D47" s="6"/>
      <c r="E47" s="57"/>
      <c r="F47" s="6"/>
      <c r="G47" s="6"/>
      <c r="H47" s="8"/>
    </row>
    <row r="48" spans="2:8" ht="39" x14ac:dyDescent="0.3">
      <c r="B48" s="17" t="s">
        <v>520</v>
      </c>
      <c r="C48" s="6">
        <v>-100</v>
      </c>
      <c r="D48" s="6"/>
      <c r="E48" s="57"/>
      <c r="F48" s="6">
        <v>-180</v>
      </c>
      <c r="G48" s="6">
        <v>-190</v>
      </c>
      <c r="H48" s="8"/>
    </row>
    <row r="49" spans="2:8" ht="39" x14ac:dyDescent="0.3">
      <c r="B49" s="17" t="s">
        <v>521</v>
      </c>
      <c r="C49" s="6"/>
      <c r="D49" s="6"/>
      <c r="E49" s="57"/>
      <c r="F49" s="6">
        <v>400</v>
      </c>
      <c r="G49" s="6">
        <v>211</v>
      </c>
      <c r="H49" s="8"/>
    </row>
    <row r="50" spans="2:8" ht="39.5" thickBot="1" x14ac:dyDescent="0.35">
      <c r="B50" s="18" t="s">
        <v>522</v>
      </c>
      <c r="C50" s="10">
        <v>-70</v>
      </c>
      <c r="D50" s="10">
        <v>-300</v>
      </c>
      <c r="E50" s="58">
        <v>-52.5</v>
      </c>
      <c r="F50" s="10">
        <v>-280</v>
      </c>
      <c r="G50" s="10">
        <v>-13</v>
      </c>
      <c r="H50" s="11"/>
    </row>
  </sheetData>
  <hyperlinks>
    <hyperlink ref="A1" location="'Contents '!A1" display="Back to contents" xr:uid="{00000000-0004-0000-0B00-000000000000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53"/>
  <sheetViews>
    <sheetView showGridLines="0" workbookViewId="0"/>
  </sheetViews>
  <sheetFormatPr defaultColWidth="8.84375" defaultRowHeight="13" x14ac:dyDescent="0.3"/>
  <cols>
    <col min="1" max="1" width="8.84375" style="4"/>
    <col min="2" max="16384" width="8.84375" style="30"/>
  </cols>
  <sheetData>
    <row r="1" spans="1:2" s="4" customFormat="1" ht="40" customHeight="1" x14ac:dyDescent="0.3">
      <c r="A1" s="52" t="s">
        <v>19</v>
      </c>
    </row>
    <row r="2" spans="1:2" s="4" customFormat="1" ht="17" x14ac:dyDescent="0.4">
      <c r="B2" s="5" t="s">
        <v>499</v>
      </c>
    </row>
    <row r="3" spans="1:2" s="4" customFormat="1" x14ac:dyDescent="0.3"/>
    <row r="4" spans="1:2" s="4" customFormat="1" x14ac:dyDescent="0.3"/>
    <row r="5" spans="1:2" s="4" customFormat="1" x14ac:dyDescent="0.3"/>
    <row r="6" spans="1:2" s="4" customFormat="1" x14ac:dyDescent="0.3"/>
    <row r="7" spans="1:2" s="4" customFormat="1" x14ac:dyDescent="0.3"/>
    <row r="8" spans="1:2" s="4" customFormat="1" x14ac:dyDescent="0.3"/>
    <row r="9" spans="1:2" s="4" customFormat="1" x14ac:dyDescent="0.3"/>
    <row r="10" spans="1:2" s="4" customFormat="1" x14ac:dyDescent="0.3"/>
    <row r="11" spans="1:2" s="4" customFormat="1" x14ac:dyDescent="0.3"/>
    <row r="12" spans="1:2" s="4" customFormat="1" x14ac:dyDescent="0.3"/>
    <row r="13" spans="1:2" s="4" customFormat="1" x14ac:dyDescent="0.3"/>
    <row r="14" spans="1:2" s="4" customFormat="1" x14ac:dyDescent="0.3"/>
    <row r="15" spans="1:2" s="4" customFormat="1" x14ac:dyDescent="0.3"/>
    <row r="16" spans="1:2" s="4" customFormat="1" x14ac:dyDescent="0.3"/>
    <row r="17" spans="2:9" s="4" customFormat="1" x14ac:dyDescent="0.3"/>
    <row r="18" spans="2:9" s="4" customFormat="1" x14ac:dyDescent="0.3"/>
    <row r="19" spans="2:9" s="4" customFormat="1" x14ac:dyDescent="0.3"/>
    <row r="20" spans="2:9" s="4" customFormat="1" x14ac:dyDescent="0.3"/>
    <row r="21" spans="2:9" s="4" customFormat="1" x14ac:dyDescent="0.3"/>
    <row r="22" spans="2:9" s="4" customFormat="1" x14ac:dyDescent="0.3"/>
    <row r="23" spans="2:9" s="4" customFormat="1" x14ac:dyDescent="0.3"/>
    <row r="24" spans="2:9" s="4" customFormat="1" ht="13.5" thickBot="1" x14ac:dyDescent="0.35"/>
    <row r="25" spans="2:9" ht="65.5" thickBot="1" x14ac:dyDescent="0.35">
      <c r="B25" s="13"/>
      <c r="C25" s="14" t="s">
        <v>501</v>
      </c>
      <c r="D25" s="14" t="s">
        <v>500</v>
      </c>
      <c r="E25" s="14" t="s">
        <v>502</v>
      </c>
      <c r="F25" s="14" t="s">
        <v>503</v>
      </c>
      <c r="G25" s="14" t="s">
        <v>504</v>
      </c>
      <c r="H25" s="14" t="s">
        <v>505</v>
      </c>
      <c r="I25" s="22"/>
    </row>
    <row r="26" spans="2:9" x14ac:dyDescent="0.3">
      <c r="B26" s="17"/>
      <c r="C26" s="6"/>
      <c r="D26" s="6"/>
      <c r="E26" s="6"/>
      <c r="F26" s="6"/>
      <c r="G26" s="6"/>
      <c r="H26" s="6"/>
      <c r="I26" s="22"/>
    </row>
    <row r="27" spans="2:9" x14ac:dyDescent="0.3">
      <c r="B27" s="17">
        <v>1998</v>
      </c>
      <c r="C27" s="32">
        <v>0.28401251275582295</v>
      </c>
      <c r="D27" s="32">
        <v>8.4770372836418667E-2</v>
      </c>
      <c r="E27" s="57">
        <v>9.9155628018773605</v>
      </c>
      <c r="F27" s="57">
        <v>8.1092906937567779</v>
      </c>
      <c r="G27" s="57">
        <v>8.1092906937567779</v>
      </c>
      <c r="H27" s="6">
        <v>5</v>
      </c>
      <c r="I27" s="22"/>
    </row>
    <row r="28" spans="2:9" x14ac:dyDescent="0.3">
      <c r="B28" s="17">
        <v>1999</v>
      </c>
      <c r="C28" s="32">
        <v>0.26415142399752184</v>
      </c>
      <c r="D28" s="32">
        <v>8.5396325277566187E-2</v>
      </c>
      <c r="E28" s="57">
        <v>9.9798047239842003</v>
      </c>
      <c r="F28" s="57">
        <v>8.1130022609196608</v>
      </c>
      <c r="G28" s="57">
        <v>8.1130022609196608</v>
      </c>
      <c r="H28" s="6">
        <v>5</v>
      </c>
      <c r="I28" s="22"/>
    </row>
    <row r="29" spans="2:9" x14ac:dyDescent="0.3">
      <c r="B29" s="17">
        <v>2000</v>
      </c>
      <c r="C29" s="32">
        <v>0.24375099461477048</v>
      </c>
      <c r="D29" s="32">
        <v>7.6969827042613376E-2</v>
      </c>
      <c r="E29" s="57">
        <v>10.642199629610326</v>
      </c>
      <c r="F29" s="57">
        <v>8.6489466511886253</v>
      </c>
      <c r="G29" s="57">
        <v>8.6489466511886253</v>
      </c>
      <c r="H29" s="6">
        <v>5</v>
      </c>
      <c r="I29" s="22"/>
    </row>
    <row r="30" spans="2:9" x14ac:dyDescent="0.3">
      <c r="B30" s="17">
        <v>2001</v>
      </c>
      <c r="C30" s="32">
        <v>0.21825955961427801</v>
      </c>
      <c r="D30" s="32">
        <v>8.8054565130565754E-2</v>
      </c>
      <c r="E30" s="57">
        <v>11.173624901951481</v>
      </c>
      <c r="F30" s="57">
        <v>8.8160238654615348</v>
      </c>
      <c r="G30" s="57">
        <v>8.8160238654615348</v>
      </c>
      <c r="H30" s="6">
        <v>5</v>
      </c>
      <c r="I30" s="22"/>
    </row>
    <row r="31" spans="2:9" x14ac:dyDescent="0.3">
      <c r="B31" s="17">
        <v>2002</v>
      </c>
      <c r="C31" s="32">
        <v>0.2241104110575729</v>
      </c>
      <c r="D31" s="32">
        <v>8.5137912927906803E-2</v>
      </c>
      <c r="E31" s="57">
        <v>11.194015495019038</v>
      </c>
      <c r="F31" s="57">
        <v>8.6619089378413765</v>
      </c>
      <c r="G31" s="57">
        <v>8.6619089378413765</v>
      </c>
      <c r="H31" s="6">
        <v>5</v>
      </c>
      <c r="I31" s="22"/>
    </row>
    <row r="32" spans="2:9" x14ac:dyDescent="0.3">
      <c r="B32" s="17">
        <v>2003</v>
      </c>
      <c r="C32" s="32">
        <v>0.22861675524134503</v>
      </c>
      <c r="D32" s="32">
        <v>9.1156183132658192E-2</v>
      </c>
      <c r="E32" s="57">
        <v>11.723616090632424</v>
      </c>
      <c r="F32" s="57">
        <v>9.0936538249559344</v>
      </c>
      <c r="G32" s="57">
        <v>9.0936538249559344</v>
      </c>
      <c r="H32" s="6">
        <v>5</v>
      </c>
      <c r="I32" s="22"/>
    </row>
    <row r="33" spans="2:9" x14ac:dyDescent="0.3">
      <c r="B33" s="17">
        <v>2004</v>
      </c>
      <c r="C33" s="32">
        <v>0.24823260311150352</v>
      </c>
      <c r="D33" s="32">
        <v>8.2899179701429404E-2</v>
      </c>
      <c r="E33" s="57">
        <v>11.929052563809842</v>
      </c>
      <c r="F33" s="57">
        <v>9.3960198448175571</v>
      </c>
      <c r="G33" s="57">
        <v>9.3960198448175571</v>
      </c>
      <c r="H33" s="6">
        <v>6</v>
      </c>
      <c r="I33" s="22"/>
    </row>
    <row r="34" spans="2:9" x14ac:dyDescent="0.3">
      <c r="B34" s="17">
        <v>2005</v>
      </c>
      <c r="C34" s="32">
        <v>0.27580727932259558</v>
      </c>
      <c r="D34" s="32">
        <v>7.621554818389735E-2</v>
      </c>
      <c r="E34" s="57">
        <v>12.659336127261419</v>
      </c>
      <c r="F34" s="57">
        <v>10.293045980306323</v>
      </c>
      <c r="G34" s="57">
        <v>10.293045980306323</v>
      </c>
      <c r="H34" s="6">
        <v>6</v>
      </c>
      <c r="I34" s="22"/>
    </row>
    <row r="35" spans="2:9" x14ac:dyDescent="0.3">
      <c r="B35" s="17">
        <v>2006</v>
      </c>
      <c r="C35" s="32">
        <v>0.28230258146340115</v>
      </c>
      <c r="D35" s="32">
        <v>8.042610690027753E-2</v>
      </c>
      <c r="E35" s="57">
        <v>13.539680978682785</v>
      </c>
      <c r="F35" s="57">
        <v>11.108953084838022</v>
      </c>
      <c r="G35" s="57">
        <v>11.108953084838022</v>
      </c>
      <c r="H35" s="6">
        <v>7</v>
      </c>
      <c r="I35" s="22"/>
    </row>
    <row r="36" spans="2:9" x14ac:dyDescent="0.3">
      <c r="B36" s="17">
        <v>2007</v>
      </c>
      <c r="C36" s="32">
        <v>0.28806012953645993</v>
      </c>
      <c r="D36" s="32">
        <v>8.3269677928445071E-2</v>
      </c>
      <c r="E36" s="57">
        <v>14.220511009674002</v>
      </c>
      <c r="F36" s="57">
        <v>11.744278089268702</v>
      </c>
      <c r="G36" s="57">
        <v>11.744278089268702</v>
      </c>
      <c r="H36" s="6">
        <v>7</v>
      </c>
      <c r="I36" s="22"/>
    </row>
    <row r="37" spans="2:9" x14ac:dyDescent="0.3">
      <c r="B37" s="17">
        <v>2008</v>
      </c>
      <c r="C37" s="32">
        <v>0.39053102530879896</v>
      </c>
      <c r="D37" s="32">
        <v>8.8864788948812001E-2</v>
      </c>
      <c r="E37" s="57">
        <v>14.054229494339879</v>
      </c>
      <c r="F37" s="57">
        <v>11.750331191036782</v>
      </c>
      <c r="G37" s="57">
        <v>11.750331191036782</v>
      </c>
      <c r="H37" s="6">
        <v>7</v>
      </c>
      <c r="I37" s="22"/>
    </row>
    <row r="38" spans="2:9" x14ac:dyDescent="0.3">
      <c r="B38" s="17">
        <v>2009</v>
      </c>
      <c r="C38" s="32">
        <v>0.42140990699717751</v>
      </c>
      <c r="D38" s="32">
        <v>0.25098666806919001</v>
      </c>
      <c r="E38" s="57">
        <v>14.226406441576346</v>
      </c>
      <c r="F38" s="57">
        <v>12.069654410106967</v>
      </c>
      <c r="G38" s="57">
        <v>9.5644520878943666</v>
      </c>
      <c r="H38" s="6">
        <v>3</v>
      </c>
      <c r="I38" s="22"/>
    </row>
    <row r="39" spans="2:9" x14ac:dyDescent="0.3">
      <c r="B39" s="17">
        <v>2010</v>
      </c>
      <c r="C39" s="32">
        <v>0.50939799744892977</v>
      </c>
      <c r="D39" s="32">
        <v>0.2375644992269744</v>
      </c>
      <c r="E39" s="57">
        <v>14.141019992779007</v>
      </c>
      <c r="F39" s="57">
        <v>12.299679732274985</v>
      </c>
      <c r="G39" s="57">
        <v>10.116442623680491</v>
      </c>
      <c r="H39" s="6">
        <v>4</v>
      </c>
      <c r="I39" s="22"/>
    </row>
    <row r="40" spans="2:9" x14ac:dyDescent="0.3">
      <c r="B40" s="17">
        <v>2011</v>
      </c>
      <c r="C40" s="32">
        <v>0.52208784851341961</v>
      </c>
      <c r="D40" s="32">
        <v>0.29138243754059112</v>
      </c>
      <c r="E40" s="57">
        <v>14.499969656749252</v>
      </c>
      <c r="F40" s="57">
        <v>12.617698142972037</v>
      </c>
      <c r="G40" s="57">
        <v>10.127132522716314</v>
      </c>
      <c r="H40" s="6">
        <v>4</v>
      </c>
      <c r="I40" s="22"/>
    </row>
    <row r="41" spans="2:9" x14ac:dyDescent="0.3">
      <c r="B41" s="17">
        <v>2012</v>
      </c>
      <c r="C41" s="32">
        <v>0.52092607949236547</v>
      </c>
      <c r="D41" s="32">
        <v>0.33885381023443573</v>
      </c>
      <c r="E41" s="57">
        <v>14.606083035167684</v>
      </c>
      <c r="F41" s="57">
        <v>13.053315914831909</v>
      </c>
      <c r="G41" s="57">
        <v>9.687943317276634</v>
      </c>
      <c r="H41" s="6">
        <v>4</v>
      </c>
      <c r="I41" s="22"/>
    </row>
    <row r="42" spans="2:9" x14ac:dyDescent="0.3">
      <c r="B42" s="17">
        <v>2013</v>
      </c>
      <c r="C42" s="32">
        <v>0.55183689349992648</v>
      </c>
      <c r="D42" s="32">
        <v>0.32132719434405999</v>
      </c>
      <c r="E42" s="57">
        <v>14.779659004808011</v>
      </c>
      <c r="F42" s="57">
        <v>13.402892546355437</v>
      </c>
      <c r="G42" s="57">
        <v>10.345080731677387</v>
      </c>
      <c r="H42" s="6">
        <v>4</v>
      </c>
      <c r="I42" s="22"/>
    </row>
    <row r="43" spans="2:9" x14ac:dyDescent="0.3">
      <c r="B43" s="17">
        <v>2014</v>
      </c>
      <c r="C43" s="32">
        <v>0.56623263693585368</v>
      </c>
      <c r="D43" s="32">
        <v>0.32380374909822712</v>
      </c>
      <c r="E43" s="57">
        <v>14.943276817493404</v>
      </c>
      <c r="F43" s="57">
        <v>13.340011210464249</v>
      </c>
      <c r="G43" s="57">
        <v>10.497730944496734</v>
      </c>
      <c r="H43" s="6">
        <v>4</v>
      </c>
      <c r="I43" s="22"/>
    </row>
    <row r="44" spans="2:9" x14ac:dyDescent="0.3">
      <c r="B44" s="17">
        <v>2015</v>
      </c>
      <c r="C44" s="32">
        <v>0.56694941277297106</v>
      </c>
      <c r="D44" s="32">
        <v>0.33693116001544526</v>
      </c>
      <c r="E44" s="57">
        <v>15.15478979057889</v>
      </c>
      <c r="F44" s="57">
        <v>13.227197901377558</v>
      </c>
      <c r="G44" s="57">
        <v>10.519836362950942</v>
      </c>
      <c r="H44" s="6">
        <v>4</v>
      </c>
      <c r="I44" s="22"/>
    </row>
    <row r="45" spans="2:9" x14ac:dyDescent="0.3">
      <c r="B45" s="17">
        <v>2016</v>
      </c>
      <c r="C45" s="32">
        <v>0.53983820996937815</v>
      </c>
      <c r="D45" s="32">
        <v>0.36779708392083615</v>
      </c>
      <c r="E45" s="57">
        <v>15.467292065805001</v>
      </c>
      <c r="F45" s="57">
        <v>13.383680078582453</v>
      </c>
      <c r="G45" s="57">
        <v>10.480415809287317</v>
      </c>
      <c r="H45" s="6">
        <v>3</v>
      </c>
      <c r="I45" s="22"/>
    </row>
    <row r="46" spans="2:9" x14ac:dyDescent="0.3">
      <c r="B46" s="17">
        <v>2017</v>
      </c>
      <c r="C46" s="32">
        <v>0.54829590558570596</v>
      </c>
      <c r="D46" s="32">
        <v>0.34822056440365862</v>
      </c>
      <c r="E46" s="57">
        <v>15.630499424867599</v>
      </c>
      <c r="F46" s="57">
        <v>13.609780808098087</v>
      </c>
      <c r="G46" s="57">
        <v>10.750489023188441</v>
      </c>
      <c r="H46" s="6">
        <v>3</v>
      </c>
      <c r="I46" s="22"/>
    </row>
    <row r="47" spans="2:9" x14ac:dyDescent="0.3">
      <c r="B47" s="17">
        <v>2018</v>
      </c>
      <c r="C47" s="32">
        <v>0.55406703354251763</v>
      </c>
      <c r="D47" s="32">
        <v>0.33718949913063412</v>
      </c>
      <c r="E47" s="57">
        <v>15.647096528092465</v>
      </c>
      <c r="F47" s="57">
        <v>13.656623687251724</v>
      </c>
      <c r="G47" s="57">
        <v>10.951483474230704</v>
      </c>
      <c r="H47" s="6">
        <v>3</v>
      </c>
      <c r="I47" s="22"/>
    </row>
    <row r="48" spans="2:9" x14ac:dyDescent="0.3">
      <c r="B48" s="17">
        <v>2019</v>
      </c>
      <c r="C48" s="32">
        <v>0.52716454918170941</v>
      </c>
      <c r="D48" s="32">
        <v>0.35761430014996615</v>
      </c>
      <c r="E48" s="57">
        <v>15.70112279471571</v>
      </c>
      <c r="F48" s="57">
        <v>13.381115901182996</v>
      </c>
      <c r="G48" s="57">
        <v>10.693446482473416</v>
      </c>
      <c r="H48" s="6">
        <v>3</v>
      </c>
      <c r="I48" s="22"/>
    </row>
    <row r="49" spans="2:9" ht="13.5" thickBot="1" x14ac:dyDescent="0.35">
      <c r="B49" s="18">
        <v>2020</v>
      </c>
      <c r="C49" s="34">
        <v>0.58664812488280615</v>
      </c>
      <c r="D49" s="34">
        <v>0.50810897147800493</v>
      </c>
      <c r="E49" s="58">
        <v>15.200547265339987</v>
      </c>
      <c r="F49" s="58">
        <v>13.397748666271179</v>
      </c>
      <c r="G49" s="58">
        <v>9.3383149931998233</v>
      </c>
      <c r="H49" s="11">
        <v>2</v>
      </c>
      <c r="I49" s="22"/>
    </row>
    <row r="50" spans="2:9" x14ac:dyDescent="0.3">
      <c r="C50" s="38"/>
      <c r="D50" s="38"/>
      <c r="E50" s="38"/>
      <c r="F50" s="38"/>
      <c r="G50" s="38"/>
    </row>
    <row r="51" spans="2:9" x14ac:dyDescent="0.3">
      <c r="C51" s="38"/>
      <c r="D51" s="38"/>
      <c r="E51" s="38"/>
      <c r="F51" s="38"/>
      <c r="G51" s="38"/>
    </row>
    <row r="52" spans="2:9" x14ac:dyDescent="0.3">
      <c r="C52" s="38"/>
      <c r="D52" s="38"/>
      <c r="E52" s="38"/>
      <c r="F52" s="38"/>
      <c r="G52" s="38"/>
    </row>
    <row r="53" spans="2:9" x14ac:dyDescent="0.3">
      <c r="C53" s="38"/>
      <c r="D53" s="38"/>
      <c r="E53" s="38"/>
      <c r="F53" s="38"/>
      <c r="G53" s="38"/>
    </row>
  </sheetData>
  <hyperlinks>
    <hyperlink ref="A1" location="'Contents '!A1" display="Back to contents" xr:uid="{00000000-0004-0000-0C00-000000000000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B64"/>
  <sheetViews>
    <sheetView showGridLines="0" workbookViewId="0"/>
  </sheetViews>
  <sheetFormatPr defaultColWidth="8.84375" defaultRowHeight="13" x14ac:dyDescent="0.3"/>
  <cols>
    <col min="1" max="2" width="8.84375" style="4"/>
    <col min="3" max="3" width="10.4609375" style="4" customWidth="1"/>
    <col min="4" max="12" width="9" style="4" bestFit="1" customWidth="1"/>
    <col min="13" max="13" width="9.3046875" style="4" bestFit="1" customWidth="1"/>
    <col min="14" max="23" width="9" style="4" bestFit="1" customWidth="1"/>
    <col min="24" max="24" width="9.3046875" style="4" bestFit="1" customWidth="1"/>
    <col min="25" max="54" width="9" style="4" bestFit="1" customWidth="1"/>
    <col min="55" max="16384" width="8.84375" style="4"/>
  </cols>
  <sheetData>
    <row r="1" spans="1:2" ht="40" customHeight="1" x14ac:dyDescent="0.3">
      <c r="A1" s="52" t="s">
        <v>19</v>
      </c>
    </row>
    <row r="2" spans="1:2" ht="17" x14ac:dyDescent="0.4">
      <c r="B2" s="5" t="s">
        <v>495</v>
      </c>
    </row>
    <row r="49" spans="2:54" ht="13.5" thickBot="1" x14ac:dyDescent="0.35"/>
    <row r="50" spans="2:54" ht="13.5" thickBot="1" x14ac:dyDescent="0.35">
      <c r="B50" s="13"/>
      <c r="C50" s="14"/>
      <c r="D50" s="14" t="s">
        <v>21</v>
      </c>
      <c r="E50" s="14" t="s">
        <v>22</v>
      </c>
      <c r="F50" s="14" t="s">
        <v>23</v>
      </c>
      <c r="G50" s="14" t="s">
        <v>24</v>
      </c>
      <c r="H50" s="14" t="s">
        <v>25</v>
      </c>
      <c r="I50" s="14" t="s">
        <v>26</v>
      </c>
      <c r="J50" s="14" t="s">
        <v>27</v>
      </c>
      <c r="K50" s="14" t="s">
        <v>28</v>
      </c>
      <c r="L50" s="14" t="s">
        <v>29</v>
      </c>
      <c r="M50" s="14" t="s">
        <v>30</v>
      </c>
      <c r="N50" s="14" t="s">
        <v>31</v>
      </c>
      <c r="O50" s="14" t="s">
        <v>32</v>
      </c>
      <c r="P50" s="14" t="s">
        <v>33</v>
      </c>
      <c r="Q50" s="14" t="s">
        <v>34</v>
      </c>
      <c r="R50" s="14" t="s">
        <v>35</v>
      </c>
      <c r="S50" s="14" t="s">
        <v>36</v>
      </c>
      <c r="T50" s="14" t="s">
        <v>37</v>
      </c>
      <c r="U50" s="14" t="s">
        <v>38</v>
      </c>
      <c r="V50" s="14" t="s">
        <v>39</v>
      </c>
      <c r="W50" s="14" t="s">
        <v>40</v>
      </c>
      <c r="X50" s="14" t="s">
        <v>41</v>
      </c>
      <c r="Y50" s="14" t="s">
        <v>42</v>
      </c>
      <c r="Z50" s="14" t="s">
        <v>43</v>
      </c>
      <c r="AA50" s="14" t="s">
        <v>44</v>
      </c>
      <c r="AB50" s="14" t="s">
        <v>45</v>
      </c>
      <c r="AC50" s="14" t="s">
        <v>46</v>
      </c>
      <c r="AD50" s="14" t="s">
        <v>47</v>
      </c>
      <c r="AE50" s="14" t="s">
        <v>48</v>
      </c>
      <c r="AF50" s="14" t="s">
        <v>49</v>
      </c>
      <c r="AG50" s="14" t="s">
        <v>50</v>
      </c>
      <c r="AH50" s="14" t="s">
        <v>51</v>
      </c>
      <c r="AI50" s="14" t="s">
        <v>52</v>
      </c>
      <c r="AJ50" s="14" t="s">
        <v>53</v>
      </c>
      <c r="AK50" s="14" t="s">
        <v>54</v>
      </c>
      <c r="AL50" s="14" t="s">
        <v>55</v>
      </c>
      <c r="AM50" s="14" t="s">
        <v>56</v>
      </c>
      <c r="AN50" s="14" t="s">
        <v>57</v>
      </c>
      <c r="AO50" s="14" t="s">
        <v>58</v>
      </c>
      <c r="AP50" s="14" t="s">
        <v>59</v>
      </c>
      <c r="AQ50" s="14" t="s">
        <v>60</v>
      </c>
      <c r="AR50" s="14" t="s">
        <v>61</v>
      </c>
      <c r="AS50" s="14" t="s">
        <v>62</v>
      </c>
      <c r="AT50" s="14" t="s">
        <v>63</v>
      </c>
      <c r="AU50" s="14" t="s">
        <v>64</v>
      </c>
      <c r="AV50" s="14" t="s">
        <v>65</v>
      </c>
      <c r="AW50" s="14" t="s">
        <v>66</v>
      </c>
      <c r="AX50" s="14" t="s">
        <v>67</v>
      </c>
      <c r="AY50" s="14" t="s">
        <v>68</v>
      </c>
      <c r="AZ50" s="14" t="s">
        <v>69</v>
      </c>
      <c r="BA50" s="14" t="s">
        <v>70</v>
      </c>
      <c r="BB50" s="15" t="s">
        <v>71</v>
      </c>
    </row>
    <row r="51" spans="2:54" ht="26" x14ac:dyDescent="0.3">
      <c r="B51" s="17" t="s">
        <v>496</v>
      </c>
      <c r="C51" s="1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60"/>
    </row>
    <row r="52" spans="2:54" ht="12.75" customHeight="1" x14ac:dyDescent="0.3">
      <c r="B52" s="17"/>
      <c r="C52" s="31" t="s">
        <v>72</v>
      </c>
      <c r="D52" s="32">
        <v>5.1274213086553777</v>
      </c>
      <c r="E52" s="32">
        <v>3.5904118421551612</v>
      </c>
      <c r="F52" s="32">
        <v>5.211376266753831</v>
      </c>
      <c r="G52" s="32">
        <v>5.2961042533552716</v>
      </c>
      <c r="H52" s="32">
        <v>5.0205968563728165</v>
      </c>
      <c r="I52" s="32">
        <v>6.2179124070527614</v>
      </c>
      <c r="J52" s="32">
        <v>4.9608708717605809</v>
      </c>
      <c r="K52" s="32">
        <v>5.2797827869403235</v>
      </c>
      <c r="L52" s="32">
        <v>0.40357484838811075</v>
      </c>
      <c r="M52" s="32">
        <v>-0.8499372465542776</v>
      </c>
      <c r="N52" s="32">
        <v>4.1762693865929901</v>
      </c>
      <c r="O52" s="32">
        <v>2.8044154154209799</v>
      </c>
      <c r="P52" s="32">
        <v>3.2337988229736325</v>
      </c>
      <c r="Q52" s="32">
        <v>4.7338108633239617</v>
      </c>
      <c r="R52" s="32">
        <v>3.7693103432999253</v>
      </c>
      <c r="S52" s="32">
        <v>3.3600646375637533</v>
      </c>
      <c r="T52" s="32">
        <v>4.1246492272026813</v>
      </c>
      <c r="U52" s="32">
        <v>3.2628859001498034</v>
      </c>
      <c r="V52" s="32">
        <v>3.9024088071787366</v>
      </c>
      <c r="W52" s="32">
        <v>2.7880762564991501</v>
      </c>
      <c r="X52" s="32">
        <v>-5.7286818307100029</v>
      </c>
      <c r="Y52" s="32">
        <v>8.0027436692662093</v>
      </c>
      <c r="Z52" s="32">
        <v>4.8779115409231188</v>
      </c>
      <c r="AA52" s="32">
        <v>3.5493075526310314</v>
      </c>
      <c r="AB52" s="32">
        <v>3.7622663177853788</v>
      </c>
      <c r="AC52" s="32">
        <v>3.9238901597057785</v>
      </c>
      <c r="AD52" s="32">
        <v>3.9238901597057785</v>
      </c>
      <c r="AE52" s="32">
        <v>3.9238901597057785</v>
      </c>
      <c r="AF52" s="32">
        <v>3.9238901597057785</v>
      </c>
      <c r="AG52" s="32">
        <v>3.9238901597057785</v>
      </c>
      <c r="AH52" s="32">
        <v>3.9238901597057785</v>
      </c>
      <c r="AI52" s="32">
        <v>3.9238901597057785</v>
      </c>
      <c r="AJ52" s="32">
        <v>3.9238901597057785</v>
      </c>
      <c r="AK52" s="32">
        <v>3.9238901597057785</v>
      </c>
      <c r="AL52" s="32">
        <v>3.9238901597057785</v>
      </c>
      <c r="AM52" s="32">
        <v>3.9238901597057785</v>
      </c>
      <c r="AN52" s="32">
        <v>3.9238901597057785</v>
      </c>
      <c r="AO52" s="32">
        <v>3.9238901597057785</v>
      </c>
      <c r="AP52" s="32">
        <v>3.9238901597057785</v>
      </c>
      <c r="AQ52" s="32">
        <v>3.9238901597057785</v>
      </c>
      <c r="AR52" s="32">
        <v>3.9238901597057785</v>
      </c>
      <c r="AS52" s="32">
        <v>3.9238901597057785</v>
      </c>
      <c r="AT52" s="32">
        <v>3.9238901597057785</v>
      </c>
      <c r="AU52" s="32">
        <v>3.9238901597057785</v>
      </c>
      <c r="AV52" s="32">
        <v>3.9238901597057785</v>
      </c>
      <c r="AW52" s="32">
        <v>3.9238901597057785</v>
      </c>
      <c r="AX52" s="32">
        <v>3.9238901597057785</v>
      </c>
      <c r="AY52" s="32">
        <v>3.9238901597057785</v>
      </c>
      <c r="AZ52" s="32">
        <v>3.9238901597057785</v>
      </c>
      <c r="BA52" s="32">
        <v>3.9238901597057785</v>
      </c>
      <c r="BB52" s="33">
        <v>3.9238901597057785</v>
      </c>
    </row>
    <row r="53" spans="2:54" ht="12.75" customHeight="1" x14ac:dyDescent="0.3">
      <c r="B53" s="17"/>
      <c r="C53" s="31" t="s">
        <v>493</v>
      </c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>
        <v>5.1279115409231188</v>
      </c>
      <c r="AA53" s="32">
        <v>4.0493075526310314</v>
      </c>
      <c r="AB53" s="32">
        <v>4.5122663177853788</v>
      </c>
      <c r="AC53" s="32">
        <v>4.9238901597057785</v>
      </c>
      <c r="AD53" s="32">
        <v>5.1738901597057785</v>
      </c>
      <c r="AE53" s="32">
        <v>5.4238901597057785</v>
      </c>
      <c r="AF53" s="32">
        <v>5.6738901597057785</v>
      </c>
      <c r="AG53" s="32">
        <v>5.9238901597057785</v>
      </c>
      <c r="AH53" s="32">
        <v>6.1738901597057785</v>
      </c>
      <c r="AI53" s="32">
        <v>6.4238901597057785</v>
      </c>
      <c r="AJ53" s="32">
        <v>6.4238901597057785</v>
      </c>
      <c r="AK53" s="32">
        <v>6.4238901597057785</v>
      </c>
      <c r="AL53" s="32">
        <v>6.4238901597057785</v>
      </c>
      <c r="AM53" s="32">
        <v>6.4238901597057785</v>
      </c>
      <c r="AN53" s="32">
        <v>6.4238901597057785</v>
      </c>
      <c r="AO53" s="32">
        <v>6.4238901597057785</v>
      </c>
      <c r="AP53" s="32">
        <v>6.4238901597057785</v>
      </c>
      <c r="AQ53" s="32">
        <v>6.4238901597057785</v>
      </c>
      <c r="AR53" s="32">
        <v>6.4238901597057785</v>
      </c>
      <c r="AS53" s="32">
        <v>6.4238901597057785</v>
      </c>
      <c r="AT53" s="32">
        <v>6.4238901597057785</v>
      </c>
      <c r="AU53" s="32">
        <v>6.4238901597057785</v>
      </c>
      <c r="AV53" s="32">
        <v>6.4238901597057785</v>
      </c>
      <c r="AW53" s="32">
        <v>6.4238901597057785</v>
      </c>
      <c r="AX53" s="32">
        <v>6.4238901597057785</v>
      </c>
      <c r="AY53" s="32">
        <v>6.4238901597057785</v>
      </c>
      <c r="AZ53" s="32">
        <v>6.4238901597057785</v>
      </c>
      <c r="BA53" s="32">
        <v>6.4238901597057785</v>
      </c>
      <c r="BB53" s="33">
        <v>6.4238901597057785</v>
      </c>
    </row>
    <row r="54" spans="2:54" ht="12.75" customHeight="1" x14ac:dyDescent="0.3">
      <c r="B54" s="17"/>
      <c r="C54" s="31" t="s">
        <v>494</v>
      </c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>
        <v>4.8779115409231188</v>
      </c>
      <c r="AA54" s="32">
        <v>3.5493075526310314</v>
      </c>
      <c r="AB54" s="32">
        <v>3.7622663177853788</v>
      </c>
      <c r="AC54" s="32">
        <v>3.9238901597057785</v>
      </c>
      <c r="AD54" s="32">
        <v>3.9238901597057785</v>
      </c>
      <c r="AE54" s="32">
        <v>3.9238901597057785</v>
      </c>
      <c r="AF54" s="32">
        <v>3.9238901597057785</v>
      </c>
      <c r="AG54" s="32">
        <v>3.9238901597057785</v>
      </c>
      <c r="AH54" s="32">
        <v>3.9238901597057785</v>
      </c>
      <c r="AI54" s="32">
        <v>3.9238901597057785</v>
      </c>
      <c r="AJ54" s="32">
        <v>3.9238901597057785</v>
      </c>
      <c r="AK54" s="32">
        <v>3.9238901597057785</v>
      </c>
      <c r="AL54" s="32">
        <v>3.9238901597057785</v>
      </c>
      <c r="AM54" s="32">
        <v>3.9238901597057785</v>
      </c>
      <c r="AN54" s="32">
        <v>3.9238901597057785</v>
      </c>
      <c r="AO54" s="32">
        <v>3.9238901597057785</v>
      </c>
      <c r="AP54" s="32">
        <v>3.9238901597057785</v>
      </c>
      <c r="AQ54" s="32">
        <v>3.9238901597057785</v>
      </c>
      <c r="AR54" s="32">
        <v>3.9238901597057785</v>
      </c>
      <c r="AS54" s="32">
        <v>3.9238901597057785</v>
      </c>
      <c r="AT54" s="32">
        <v>3.9238901597057785</v>
      </c>
      <c r="AU54" s="32">
        <v>3.9238901597057785</v>
      </c>
      <c r="AV54" s="32">
        <v>3.9238901597057785</v>
      </c>
      <c r="AW54" s="32">
        <v>3.9238901597057785</v>
      </c>
      <c r="AX54" s="32">
        <v>3.9238901597057785</v>
      </c>
      <c r="AY54" s="32">
        <v>3.9238901597057785</v>
      </c>
      <c r="AZ54" s="32">
        <v>3.9238901597057785</v>
      </c>
      <c r="BA54" s="32">
        <v>3.9238901597057785</v>
      </c>
      <c r="BB54" s="33">
        <v>3.9238901597057785</v>
      </c>
    </row>
    <row r="55" spans="2:54" x14ac:dyDescent="0.3">
      <c r="B55" s="17"/>
      <c r="C55" s="31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3"/>
    </row>
    <row r="56" spans="2:54" ht="26" x14ac:dyDescent="0.3">
      <c r="B56" s="17" t="s">
        <v>497</v>
      </c>
      <c r="C56" s="31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3"/>
    </row>
    <row r="57" spans="2:54" x14ac:dyDescent="0.3">
      <c r="B57" s="17"/>
      <c r="C57" s="31" t="s">
        <v>72</v>
      </c>
      <c r="D57" s="32">
        <v>4.6429999999999998</v>
      </c>
      <c r="E57" s="32">
        <v>5.0940000000000003</v>
      </c>
      <c r="F57" s="32">
        <v>4.7729999999999997</v>
      </c>
      <c r="G57" s="32">
        <v>4.5510000000000002</v>
      </c>
      <c r="H57" s="32">
        <v>4.7889999999999997</v>
      </c>
      <c r="I57" s="32">
        <v>4.274</v>
      </c>
      <c r="J57" s="32">
        <v>4.4089999999999998</v>
      </c>
      <c r="K57" s="32">
        <v>4.6100000000000003</v>
      </c>
      <c r="L57" s="32">
        <v>3.8279999999999998</v>
      </c>
      <c r="M57" s="32">
        <v>3.5680000000000001</v>
      </c>
      <c r="N57" s="32">
        <v>3.3380000000000001</v>
      </c>
      <c r="O57" s="32">
        <v>2.6619999999999999</v>
      </c>
      <c r="P57" s="32">
        <v>1.8633007891194475</v>
      </c>
      <c r="Q57" s="32">
        <v>2.4089521828183265</v>
      </c>
      <c r="R57" s="32">
        <v>2.2536111144665369</v>
      </c>
      <c r="S57" s="32">
        <v>1.8802644052162709</v>
      </c>
      <c r="T57" s="32">
        <v>1.1959843779302095</v>
      </c>
      <c r="U57" s="32">
        <v>1.3231913417499002</v>
      </c>
      <c r="V57" s="32">
        <v>1.3807267558109737</v>
      </c>
      <c r="W57" s="32">
        <v>0.69175645426621668</v>
      </c>
      <c r="X57" s="32">
        <v>0.37006102359195914</v>
      </c>
      <c r="Y57" s="32">
        <v>0.57893613612543371</v>
      </c>
      <c r="Z57" s="32">
        <v>0.67672063058036502</v>
      </c>
      <c r="AA57" s="32">
        <v>0.78220289483062433</v>
      </c>
      <c r="AB57" s="32">
        <v>0.89087185227557608</v>
      </c>
      <c r="AC57" s="32">
        <v>0.99622274071858374</v>
      </c>
      <c r="AD57" s="32">
        <v>1.0926967076314225</v>
      </c>
      <c r="AE57" s="32">
        <v>1.1761081746604822</v>
      </c>
      <c r="AF57" s="32">
        <v>1.2440217658531656</v>
      </c>
      <c r="AG57" s="32">
        <v>1.2659402174349488</v>
      </c>
      <c r="AH57" s="32">
        <v>1.2659402174349488</v>
      </c>
      <c r="AI57" s="32">
        <v>1.2659402174349488</v>
      </c>
      <c r="AJ57" s="32">
        <v>1.2659402174349488</v>
      </c>
      <c r="AK57" s="32">
        <v>1.2659402174349488</v>
      </c>
      <c r="AL57" s="32">
        <v>1.2659402174349488</v>
      </c>
      <c r="AM57" s="32">
        <v>1.2659402174349488</v>
      </c>
      <c r="AN57" s="32">
        <v>1.2659402174349488</v>
      </c>
      <c r="AO57" s="32">
        <v>1.2659402174349488</v>
      </c>
      <c r="AP57" s="32">
        <v>1.2659402174349488</v>
      </c>
      <c r="AQ57" s="32">
        <v>1.2659402174349488</v>
      </c>
      <c r="AR57" s="32">
        <v>1.2659402174349488</v>
      </c>
      <c r="AS57" s="32">
        <v>1.2659402174349488</v>
      </c>
      <c r="AT57" s="32">
        <v>1.2659402174349488</v>
      </c>
      <c r="AU57" s="32">
        <v>1.2659402174349488</v>
      </c>
      <c r="AV57" s="32">
        <v>1.2659402174349488</v>
      </c>
      <c r="AW57" s="32">
        <v>1.2659402174349488</v>
      </c>
      <c r="AX57" s="32">
        <v>1.2659402174349488</v>
      </c>
      <c r="AY57" s="32">
        <v>1.2659402174349488</v>
      </c>
      <c r="AZ57" s="32">
        <v>1.2659402174349488</v>
      </c>
      <c r="BA57" s="32">
        <v>1.2659402174349488</v>
      </c>
      <c r="BB57" s="33">
        <v>1.2659402174349488</v>
      </c>
    </row>
    <row r="58" spans="2:54" x14ac:dyDescent="0.3">
      <c r="B58" s="17"/>
      <c r="C58" s="31" t="s">
        <v>493</v>
      </c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>
        <v>0.37006102359195914</v>
      </c>
      <c r="Y58" s="32">
        <v>0.57893613612543371</v>
      </c>
      <c r="Z58" s="32">
        <v>0.92672063058036502</v>
      </c>
      <c r="AA58" s="32">
        <v>1.2822028948306243</v>
      </c>
      <c r="AB58" s="32">
        <v>1.6408718522755761</v>
      </c>
      <c r="AC58" s="32">
        <v>1.9962227407185837</v>
      </c>
      <c r="AD58" s="32">
        <v>2.3426967076314225</v>
      </c>
      <c r="AE58" s="32">
        <v>2.6761081746604822</v>
      </c>
      <c r="AF58" s="32">
        <v>2.9940217658531658</v>
      </c>
      <c r="AG58" s="32">
        <v>3.2659402174349488</v>
      </c>
      <c r="AH58" s="32">
        <v>3.5159402174349488</v>
      </c>
      <c r="AI58" s="32">
        <v>3.7659402174349488</v>
      </c>
      <c r="AJ58" s="32">
        <v>3.7659402174349488</v>
      </c>
      <c r="AK58" s="32">
        <v>3.7659402174349488</v>
      </c>
      <c r="AL58" s="32">
        <v>3.7659402174349488</v>
      </c>
      <c r="AM58" s="32">
        <v>3.7659402174349488</v>
      </c>
      <c r="AN58" s="32">
        <v>3.7659402174349488</v>
      </c>
      <c r="AO58" s="32">
        <v>3.7659402174349488</v>
      </c>
      <c r="AP58" s="32">
        <v>3.7659402174349488</v>
      </c>
      <c r="AQ58" s="32">
        <v>3.7659402174349488</v>
      </c>
      <c r="AR58" s="32">
        <v>3.7659402174349488</v>
      </c>
      <c r="AS58" s="32">
        <v>3.7659402174349488</v>
      </c>
      <c r="AT58" s="32">
        <v>3.7659402174349488</v>
      </c>
      <c r="AU58" s="32">
        <v>3.7659402174349488</v>
      </c>
      <c r="AV58" s="32">
        <v>3.7659402174349488</v>
      </c>
      <c r="AW58" s="32">
        <v>3.7659402174349488</v>
      </c>
      <c r="AX58" s="32">
        <v>3.7659402174349488</v>
      </c>
      <c r="AY58" s="32">
        <v>3.7659402174349488</v>
      </c>
      <c r="AZ58" s="32">
        <v>3.7659402174349488</v>
      </c>
      <c r="BA58" s="32">
        <v>3.7659402174349488</v>
      </c>
      <c r="BB58" s="33">
        <v>3.7659402174349488</v>
      </c>
    </row>
    <row r="59" spans="2:54" x14ac:dyDescent="0.3">
      <c r="B59" s="17"/>
      <c r="C59" s="31" t="s">
        <v>494</v>
      </c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>
        <v>0.37006102359195914</v>
      </c>
      <c r="Y59" s="32">
        <v>0.57893613612543371</v>
      </c>
      <c r="Z59" s="32">
        <v>0.92672063058036502</v>
      </c>
      <c r="AA59" s="32">
        <v>1.2822028948306243</v>
      </c>
      <c r="AB59" s="32">
        <v>1.6408718522755761</v>
      </c>
      <c r="AC59" s="32">
        <v>1.9962227407185837</v>
      </c>
      <c r="AD59" s="32">
        <v>2.3426967076314225</v>
      </c>
      <c r="AE59" s="32">
        <v>2.6761081746604822</v>
      </c>
      <c r="AF59" s="32">
        <v>2.9940217658531658</v>
      </c>
      <c r="AG59" s="32">
        <v>3.2659402174349488</v>
      </c>
      <c r="AH59" s="32">
        <v>3.5159402174349488</v>
      </c>
      <c r="AI59" s="32">
        <v>3.7659402174349488</v>
      </c>
      <c r="AJ59" s="32">
        <v>3.7659402174349488</v>
      </c>
      <c r="AK59" s="32">
        <v>3.7659402174349488</v>
      </c>
      <c r="AL59" s="32">
        <v>3.7659402174349488</v>
      </c>
      <c r="AM59" s="32">
        <v>3.7659402174349488</v>
      </c>
      <c r="AN59" s="32">
        <v>3.7659402174349488</v>
      </c>
      <c r="AO59" s="32">
        <v>3.7659402174349488</v>
      </c>
      <c r="AP59" s="32">
        <v>3.7659402174349488</v>
      </c>
      <c r="AQ59" s="32">
        <v>3.7659402174349488</v>
      </c>
      <c r="AR59" s="32">
        <v>3.7659402174349488</v>
      </c>
      <c r="AS59" s="32">
        <v>3.7659402174349488</v>
      </c>
      <c r="AT59" s="32">
        <v>3.7659402174349488</v>
      </c>
      <c r="AU59" s="32">
        <v>3.7659402174349488</v>
      </c>
      <c r="AV59" s="32">
        <v>3.7659402174349488</v>
      </c>
      <c r="AW59" s="32">
        <v>3.7659402174349488</v>
      </c>
      <c r="AX59" s="32">
        <v>3.7659402174349488</v>
      </c>
      <c r="AY59" s="32">
        <v>3.7659402174349488</v>
      </c>
      <c r="AZ59" s="32">
        <v>3.7659402174349488</v>
      </c>
      <c r="BA59" s="32">
        <v>3.7659402174349488</v>
      </c>
      <c r="BB59" s="33">
        <v>3.7659402174349488</v>
      </c>
    </row>
    <row r="60" spans="2:54" x14ac:dyDescent="0.3">
      <c r="B60" s="17"/>
      <c r="C60" s="31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3"/>
    </row>
    <row r="61" spans="2:54" x14ac:dyDescent="0.3">
      <c r="B61" s="17" t="s">
        <v>498</v>
      </c>
      <c r="C61" s="31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3"/>
    </row>
    <row r="62" spans="2:54" x14ac:dyDescent="0.3">
      <c r="B62" s="17"/>
      <c r="C62" s="31" t="s">
        <v>72</v>
      </c>
      <c r="D62" s="32">
        <v>5.9632936507936511</v>
      </c>
      <c r="E62" s="32">
        <v>4.6593625498007967</v>
      </c>
      <c r="F62" s="32">
        <v>3.9632936507936507</v>
      </c>
      <c r="G62" s="32">
        <v>3.7055335968379448</v>
      </c>
      <c r="H62" s="32">
        <v>4.5960000000000001</v>
      </c>
      <c r="I62" s="32">
        <v>4.5856299212598426</v>
      </c>
      <c r="J62" s="32">
        <v>4.8214285714285712</v>
      </c>
      <c r="K62" s="32">
        <v>5.5490000000000004</v>
      </c>
      <c r="L62" s="32">
        <v>3.6387795275590551</v>
      </c>
      <c r="M62" s="32">
        <v>0.5</v>
      </c>
      <c r="N62" s="32">
        <v>0.5</v>
      </c>
      <c r="O62" s="32">
        <v>0.5</v>
      </c>
      <c r="P62" s="32">
        <v>0.5</v>
      </c>
      <c r="Q62" s="32">
        <v>0.5</v>
      </c>
      <c r="R62" s="32">
        <v>0.5</v>
      </c>
      <c r="S62" s="32">
        <v>0.5</v>
      </c>
      <c r="T62" s="32">
        <v>0.33562992125984253</v>
      </c>
      <c r="U62" s="32">
        <v>0.35258964143426297</v>
      </c>
      <c r="V62" s="32">
        <v>0.66600790513833996</v>
      </c>
      <c r="W62" s="32">
        <v>0.71758893280632419</v>
      </c>
      <c r="X62" s="32">
        <v>0.1</v>
      </c>
      <c r="Y62" s="32">
        <v>3.4075000000000001E-2</v>
      </c>
      <c r="Z62" s="32">
        <v>5.0200000000000002E-2</v>
      </c>
      <c r="AA62" s="32">
        <v>0.17509999999999998</v>
      </c>
      <c r="AB62" s="32">
        <v>0.31877499999999998</v>
      </c>
      <c r="AC62" s="32">
        <v>0.4425</v>
      </c>
      <c r="AD62" s="32">
        <v>0.59903890744712907</v>
      </c>
      <c r="AE62" s="32">
        <v>0.7882577825666599</v>
      </c>
      <c r="AF62" s="32">
        <v>0.9674487719059135</v>
      </c>
      <c r="AG62" s="32">
        <v>1.1298617936220783</v>
      </c>
      <c r="AH62" s="32">
        <v>1.1298617936220783</v>
      </c>
      <c r="AI62" s="32">
        <v>1.1298617936220783</v>
      </c>
      <c r="AJ62" s="32">
        <v>1.1298617936220783</v>
      </c>
      <c r="AK62" s="32">
        <v>1.1298617936220783</v>
      </c>
      <c r="AL62" s="32">
        <v>1.1298617936220783</v>
      </c>
      <c r="AM62" s="32">
        <v>1.1298617936220783</v>
      </c>
      <c r="AN62" s="32">
        <v>1.1298617936220783</v>
      </c>
      <c r="AO62" s="32">
        <v>1.1298617936220783</v>
      </c>
      <c r="AP62" s="32">
        <v>1.1298617936220783</v>
      </c>
      <c r="AQ62" s="32">
        <v>1.1298617936220783</v>
      </c>
      <c r="AR62" s="32">
        <v>1.1298617936220783</v>
      </c>
      <c r="AS62" s="32">
        <v>1.1298617936220783</v>
      </c>
      <c r="AT62" s="32">
        <v>1.1298617936220783</v>
      </c>
      <c r="AU62" s="32">
        <v>1.1298617936220783</v>
      </c>
      <c r="AV62" s="32">
        <v>1.1298617936220783</v>
      </c>
      <c r="AW62" s="32">
        <v>1.1298617936220783</v>
      </c>
      <c r="AX62" s="32">
        <v>1.1298617936220783</v>
      </c>
      <c r="AY62" s="32">
        <v>1.1298617936220783</v>
      </c>
      <c r="AZ62" s="32">
        <v>1.1298617936220783</v>
      </c>
      <c r="BA62" s="32">
        <v>1.1298617936220783</v>
      </c>
      <c r="BB62" s="33">
        <v>1.1298617936220783</v>
      </c>
    </row>
    <row r="63" spans="2:54" x14ac:dyDescent="0.3">
      <c r="B63" s="17"/>
      <c r="C63" s="31" t="s">
        <v>493</v>
      </c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32">
        <v>0.1</v>
      </c>
      <c r="Y63" s="32">
        <v>3.4075000000000001E-2</v>
      </c>
      <c r="Z63" s="32">
        <v>0.30020000000000002</v>
      </c>
      <c r="AA63" s="32">
        <v>0.67510000000000003</v>
      </c>
      <c r="AB63" s="32">
        <v>1.068775</v>
      </c>
      <c r="AC63" s="32">
        <v>1.4424999999999999</v>
      </c>
      <c r="AD63" s="32">
        <v>1.8490389074471292</v>
      </c>
      <c r="AE63" s="32">
        <v>2.2882577825666601</v>
      </c>
      <c r="AF63" s="32">
        <v>2.7174487719059135</v>
      </c>
      <c r="AG63" s="32">
        <v>3.1298617936220783</v>
      </c>
      <c r="AH63" s="32">
        <v>3.3798617936220783</v>
      </c>
      <c r="AI63" s="32">
        <v>3.6298617936220783</v>
      </c>
      <c r="AJ63" s="32">
        <v>3.6298617936220783</v>
      </c>
      <c r="AK63" s="32">
        <v>3.6298617936220783</v>
      </c>
      <c r="AL63" s="32">
        <v>3.6298617936220783</v>
      </c>
      <c r="AM63" s="32">
        <v>3.6298617936220783</v>
      </c>
      <c r="AN63" s="32">
        <v>3.6298617936220783</v>
      </c>
      <c r="AO63" s="32">
        <v>3.6298617936220783</v>
      </c>
      <c r="AP63" s="32">
        <v>3.6298617936220783</v>
      </c>
      <c r="AQ63" s="32">
        <v>3.6298617936220783</v>
      </c>
      <c r="AR63" s="32">
        <v>3.6298617936220783</v>
      </c>
      <c r="AS63" s="32">
        <v>3.6298617936220783</v>
      </c>
      <c r="AT63" s="32">
        <v>3.6298617936220783</v>
      </c>
      <c r="AU63" s="32">
        <v>3.6298617936220783</v>
      </c>
      <c r="AV63" s="32">
        <v>3.6298617936220783</v>
      </c>
      <c r="AW63" s="32">
        <v>3.6298617936220783</v>
      </c>
      <c r="AX63" s="32">
        <v>3.6298617936220783</v>
      </c>
      <c r="AY63" s="32">
        <v>3.6298617936220783</v>
      </c>
      <c r="AZ63" s="32">
        <v>3.6298617936220783</v>
      </c>
      <c r="BA63" s="32">
        <v>3.6298617936220783</v>
      </c>
      <c r="BB63" s="33">
        <v>3.6298617936220783</v>
      </c>
    </row>
    <row r="64" spans="2:54" ht="13.5" thickBot="1" x14ac:dyDescent="0.35">
      <c r="B64" s="18"/>
      <c r="C64" s="61" t="s">
        <v>494</v>
      </c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34">
        <v>0.1</v>
      </c>
      <c r="Y64" s="34">
        <v>3.4075000000000001E-2</v>
      </c>
      <c r="Z64" s="34">
        <v>0.30020000000000002</v>
      </c>
      <c r="AA64" s="34">
        <v>0.67510000000000003</v>
      </c>
      <c r="AB64" s="34">
        <v>1.068775</v>
      </c>
      <c r="AC64" s="34">
        <v>1.4424999999999999</v>
      </c>
      <c r="AD64" s="34">
        <v>1.8490389074471292</v>
      </c>
      <c r="AE64" s="34">
        <v>2.2882577825666601</v>
      </c>
      <c r="AF64" s="34">
        <v>2.7174487719059135</v>
      </c>
      <c r="AG64" s="34">
        <v>3.1298617936220783</v>
      </c>
      <c r="AH64" s="34">
        <v>3.3798617936220783</v>
      </c>
      <c r="AI64" s="34">
        <v>3.6298617936220783</v>
      </c>
      <c r="AJ64" s="34">
        <v>3.6298617936220783</v>
      </c>
      <c r="AK64" s="34">
        <v>3.6298617936220783</v>
      </c>
      <c r="AL64" s="34">
        <v>3.6298617936220783</v>
      </c>
      <c r="AM64" s="34">
        <v>3.6298617936220783</v>
      </c>
      <c r="AN64" s="34">
        <v>3.6298617936220783</v>
      </c>
      <c r="AO64" s="34">
        <v>3.6298617936220783</v>
      </c>
      <c r="AP64" s="34">
        <v>3.6298617936220783</v>
      </c>
      <c r="AQ64" s="34">
        <v>3.6298617936220783</v>
      </c>
      <c r="AR64" s="34">
        <v>3.6298617936220783</v>
      </c>
      <c r="AS64" s="34">
        <v>3.6298617936220783</v>
      </c>
      <c r="AT64" s="34">
        <v>3.6298617936220783</v>
      </c>
      <c r="AU64" s="34">
        <v>3.6298617936220783</v>
      </c>
      <c r="AV64" s="34">
        <v>3.6298617936220783</v>
      </c>
      <c r="AW64" s="34">
        <v>3.6298617936220783</v>
      </c>
      <c r="AX64" s="34">
        <v>3.6298617936220783</v>
      </c>
      <c r="AY64" s="34">
        <v>3.6298617936220783</v>
      </c>
      <c r="AZ64" s="34">
        <v>3.6298617936220783</v>
      </c>
      <c r="BA64" s="34">
        <v>3.6298617936220783</v>
      </c>
      <c r="BB64" s="35">
        <v>3.6298617936220783</v>
      </c>
    </row>
  </sheetData>
  <hyperlinks>
    <hyperlink ref="A1" location="'Contents '!A1" display="Back to contents" xr:uid="{00000000-0004-0000-0D00-000000000000}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B60"/>
  <sheetViews>
    <sheetView showGridLines="0" workbookViewId="0"/>
  </sheetViews>
  <sheetFormatPr defaultColWidth="8.84375" defaultRowHeight="13" x14ac:dyDescent="0.3"/>
  <cols>
    <col min="1" max="2" width="8.84375" style="4"/>
    <col min="3" max="3" width="10.84375" style="4" customWidth="1"/>
    <col min="4" max="4" width="9.4609375" style="4" bestFit="1" customWidth="1"/>
    <col min="5" max="8" width="9.07421875" style="4" bestFit="1" customWidth="1"/>
    <col min="9" max="9" width="9.4609375" style="4" bestFit="1" customWidth="1"/>
    <col min="10" max="10" width="9.07421875" style="4" bestFit="1" customWidth="1"/>
    <col min="11" max="11" width="9.4609375" style="4" bestFit="1" customWidth="1"/>
    <col min="12" max="13" width="9.07421875" style="4" bestFit="1" customWidth="1"/>
    <col min="14" max="14" width="9.4609375" style="4" bestFit="1" customWidth="1"/>
    <col min="15" max="15" width="9.07421875" style="4" bestFit="1" customWidth="1"/>
    <col min="16" max="23" width="9.4609375" style="4" bestFit="1" customWidth="1"/>
    <col min="24" max="36" width="9.69140625" style="4" bestFit="1" customWidth="1"/>
    <col min="37" max="54" width="9.4609375" style="4" bestFit="1" customWidth="1"/>
    <col min="55" max="16384" width="8.84375" style="4"/>
  </cols>
  <sheetData>
    <row r="1" spans="1:2" ht="40" customHeight="1" x14ac:dyDescent="0.3">
      <c r="A1" s="52" t="s">
        <v>19</v>
      </c>
    </row>
    <row r="2" spans="1:2" ht="17" x14ac:dyDescent="0.4">
      <c r="B2" s="5" t="s">
        <v>492</v>
      </c>
    </row>
    <row r="40" spans="2:54" ht="13.5" thickBot="1" x14ac:dyDescent="0.35"/>
    <row r="41" spans="2:54" ht="13.5" thickBot="1" x14ac:dyDescent="0.35">
      <c r="B41" s="13"/>
      <c r="C41" s="14"/>
      <c r="D41" s="14" t="s">
        <v>21</v>
      </c>
      <c r="E41" s="14" t="s">
        <v>22</v>
      </c>
      <c r="F41" s="14" t="s">
        <v>23</v>
      </c>
      <c r="G41" s="14" t="s">
        <v>24</v>
      </c>
      <c r="H41" s="14" t="s">
        <v>25</v>
      </c>
      <c r="I41" s="14" t="s">
        <v>26</v>
      </c>
      <c r="J41" s="14" t="s">
        <v>27</v>
      </c>
      <c r="K41" s="14" t="s">
        <v>28</v>
      </c>
      <c r="L41" s="14" t="s">
        <v>29</v>
      </c>
      <c r="M41" s="14" t="s">
        <v>30</v>
      </c>
      <c r="N41" s="14" t="s">
        <v>31</v>
      </c>
      <c r="O41" s="14" t="s">
        <v>32</v>
      </c>
      <c r="P41" s="14" t="s">
        <v>33</v>
      </c>
      <c r="Q41" s="14" t="s">
        <v>34</v>
      </c>
      <c r="R41" s="14" t="s">
        <v>35</v>
      </c>
      <c r="S41" s="14" t="s">
        <v>36</v>
      </c>
      <c r="T41" s="14" t="s">
        <v>37</v>
      </c>
      <c r="U41" s="14" t="s">
        <v>38</v>
      </c>
      <c r="V41" s="14" t="s">
        <v>39</v>
      </c>
      <c r="W41" s="14" t="s">
        <v>40</v>
      </c>
      <c r="X41" s="14" t="s">
        <v>41</v>
      </c>
      <c r="Y41" s="14" t="s">
        <v>42</v>
      </c>
      <c r="Z41" s="14" t="s">
        <v>43</v>
      </c>
      <c r="AA41" s="14" t="s">
        <v>44</v>
      </c>
      <c r="AB41" s="14" t="s">
        <v>45</v>
      </c>
      <c r="AC41" s="14" t="s">
        <v>46</v>
      </c>
      <c r="AD41" s="14" t="s">
        <v>47</v>
      </c>
      <c r="AE41" s="14" t="s">
        <v>48</v>
      </c>
      <c r="AF41" s="14" t="s">
        <v>49</v>
      </c>
      <c r="AG41" s="14" t="s">
        <v>50</v>
      </c>
      <c r="AH41" s="14" t="s">
        <v>51</v>
      </c>
      <c r="AI41" s="14" t="s">
        <v>52</v>
      </c>
      <c r="AJ41" s="14" t="s">
        <v>53</v>
      </c>
      <c r="AK41" s="14" t="s">
        <v>54</v>
      </c>
      <c r="AL41" s="14" t="s">
        <v>55</v>
      </c>
      <c r="AM41" s="14" t="s">
        <v>56</v>
      </c>
      <c r="AN41" s="14" t="s">
        <v>57</v>
      </c>
      <c r="AO41" s="14" t="s">
        <v>58</v>
      </c>
      <c r="AP41" s="14" t="s">
        <v>59</v>
      </c>
      <c r="AQ41" s="14" t="s">
        <v>60</v>
      </c>
      <c r="AR41" s="14" t="s">
        <v>61</v>
      </c>
      <c r="AS41" s="14" t="s">
        <v>62</v>
      </c>
      <c r="AT41" s="14" t="s">
        <v>63</v>
      </c>
      <c r="AU41" s="14" t="s">
        <v>64</v>
      </c>
      <c r="AV41" s="14" t="s">
        <v>65</v>
      </c>
      <c r="AW41" s="14" t="s">
        <v>66</v>
      </c>
      <c r="AX41" s="14" t="s">
        <v>67</v>
      </c>
      <c r="AY41" s="14" t="s">
        <v>68</v>
      </c>
      <c r="AZ41" s="14" t="s">
        <v>69</v>
      </c>
      <c r="BA41" s="14" t="s">
        <v>70</v>
      </c>
      <c r="BB41" s="15" t="s">
        <v>71</v>
      </c>
    </row>
    <row r="42" spans="2:54" x14ac:dyDescent="0.3">
      <c r="B42" s="62" t="s">
        <v>20</v>
      </c>
      <c r="C42" s="1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60"/>
    </row>
    <row r="43" spans="2:54" x14ac:dyDescent="0.3">
      <c r="B43" s="17"/>
      <c r="C43" s="31" t="s">
        <v>72</v>
      </c>
      <c r="D43" s="63">
        <v>1.0508549605299828</v>
      </c>
      <c r="E43" s="63">
        <v>2.744441578040278</v>
      </c>
      <c r="F43" s="63">
        <v>1.084483605857633</v>
      </c>
      <c r="G43" s="63">
        <v>0.62084976963323335</v>
      </c>
      <c r="H43" s="63">
        <v>0.75071182445592832</v>
      </c>
      <c r="I43" s="63">
        <v>-1.0471135089811359</v>
      </c>
      <c r="J43" s="63">
        <v>0.4356299714097398</v>
      </c>
      <c r="K43" s="63">
        <v>-6.8399077421188004E-2</v>
      </c>
      <c r="L43" s="63">
        <v>5.1465631460921113</v>
      </c>
      <c r="M43" s="63">
        <v>4.5177509045743935</v>
      </c>
      <c r="N43" s="63">
        <v>-0.22248660753140159</v>
      </c>
      <c r="O43" s="63">
        <v>0.77164290181070827</v>
      </c>
      <c r="P43" s="63">
        <v>-0.28311056386432032</v>
      </c>
      <c r="Q43" s="63">
        <v>-2.1021102743431217</v>
      </c>
      <c r="R43" s="63">
        <v>-1.5591930717712321</v>
      </c>
      <c r="S43" s="63">
        <v>-1.2079120918590163</v>
      </c>
      <c r="T43" s="63">
        <v>-2.076192476281812</v>
      </c>
      <c r="U43" s="63">
        <v>-1.0869714641750945</v>
      </c>
      <c r="V43" s="63">
        <v>-2.1687693123452121</v>
      </c>
      <c r="W43" s="63">
        <v>-1.1952927513445111</v>
      </c>
      <c r="X43" s="63">
        <v>6.9367710704675032</v>
      </c>
      <c r="Y43" s="63">
        <v>-6.979479754427337</v>
      </c>
      <c r="Z43" s="63">
        <v>-3.9922498987342991</v>
      </c>
      <c r="AA43" s="63">
        <v>-2.6184779526089192</v>
      </c>
      <c r="AB43" s="63">
        <v>-2.7861218168324808</v>
      </c>
      <c r="AC43" s="63">
        <v>-2.9322947986749015</v>
      </c>
      <c r="AD43" s="63">
        <v>-2.9118308650204954</v>
      </c>
      <c r="AE43" s="63">
        <v>-2.8393791645517981</v>
      </c>
      <c r="AF43" s="63">
        <v>-2.7702082726035799</v>
      </c>
      <c r="AG43" s="63">
        <v>-2.7094183009296136</v>
      </c>
      <c r="AH43" s="63">
        <v>-2.7136972500923751</v>
      </c>
      <c r="AI43" s="63">
        <v>-2.7182094886543</v>
      </c>
      <c r="AJ43" s="63">
        <v>-2.7229063586588431</v>
      </c>
      <c r="AK43" s="63">
        <v>-2.7277453063042092</v>
      </c>
      <c r="AL43" s="63">
        <v>-2.7326891922522534</v>
      </c>
      <c r="AM43" s="63">
        <v>-2.7377056759146998</v>
      </c>
      <c r="AN43" s="63">
        <v>-2.7427666663634143</v>
      </c>
      <c r="AO43" s="63">
        <v>-2.747847833108922</v>
      </c>
      <c r="AP43" s="63">
        <v>-2.7529281705744428</v>
      </c>
      <c r="AQ43" s="63">
        <v>-2.7579896106512285</v>
      </c>
      <c r="AR43" s="63">
        <v>-2.7630166782484391</v>
      </c>
      <c r="AS43" s="63">
        <v>-2.7679961852434793</v>
      </c>
      <c r="AT43" s="63">
        <v>-2.7729169586948332</v>
      </c>
      <c r="AU43" s="63">
        <v>-2.7777695995988347</v>
      </c>
      <c r="AV43" s="63">
        <v>-2.7825462688551021</v>
      </c>
      <c r="AW43" s="63">
        <v>-2.7872404974541034</v>
      </c>
      <c r="AX43" s="63">
        <v>-2.7918470182162816</v>
      </c>
      <c r="AY43" s="63">
        <v>-2.7963616166975314</v>
      </c>
      <c r="AZ43" s="63">
        <v>-2.8007809991328116</v>
      </c>
      <c r="BA43" s="63">
        <v>-2.8051026755206232</v>
      </c>
      <c r="BB43" s="64">
        <v>-2.8093248561581001</v>
      </c>
    </row>
    <row r="44" spans="2:54" x14ac:dyDescent="0.3">
      <c r="B44" s="17"/>
      <c r="C44" s="31" t="s">
        <v>493</v>
      </c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>
        <v>-4.1230957497986971</v>
      </c>
      <c r="AA44" s="32">
        <v>-2.8766829651667156</v>
      </c>
      <c r="AB44" s="32">
        <v>-3.1483862635123465</v>
      </c>
      <c r="AC44" s="32">
        <v>-3.3630510335936399</v>
      </c>
      <c r="AD44" s="32">
        <v>-3.3889834911748498</v>
      </c>
      <c r="AE44" s="32">
        <v>-3.3914961953978686</v>
      </c>
      <c r="AF44" s="32">
        <v>-3.3914345721072237</v>
      </c>
      <c r="AG44" s="32">
        <v>-3.3949006564110045</v>
      </c>
      <c r="AH44" s="32">
        <v>-3.4562976343085237</v>
      </c>
      <c r="AI44" s="32">
        <v>-3.5135981540105936</v>
      </c>
      <c r="AJ44" s="32">
        <v>-3.4129211290301282</v>
      </c>
      <c r="AK44" s="32">
        <v>-3.3250450023150129</v>
      </c>
      <c r="AL44" s="32">
        <v>-3.2485706841981203</v>
      </c>
      <c r="AM44" s="32">
        <v>-3.1821992764902642</v>
      </c>
      <c r="AN44" s="32">
        <v>-3.124738577556696</v>
      </c>
      <c r="AO44" s="32">
        <v>-3.0751047002121377</v>
      </c>
      <c r="AP44" s="32">
        <v>-3.0323201176562216</v>
      </c>
      <c r="AQ44" s="32">
        <v>-2.9955092224843258</v>
      </c>
      <c r="AR44" s="32">
        <v>-2.9638922647064314</v>
      </c>
      <c r="AS44" s="32">
        <v>-2.9367783390522484</v>
      </c>
      <c r="AT44" s="32">
        <v>-2.9135579249431505</v>
      </c>
      <c r="AU44" s="32">
        <v>-2.8936953451217731</v>
      </c>
      <c r="AV44" s="32">
        <v>-2.8767213991235421</v>
      </c>
      <c r="AW44" s="32">
        <v>-2.8622263422704921</v>
      </c>
      <c r="AX44" s="32">
        <v>-2.849853315896357</v>
      </c>
      <c r="AY44" s="32">
        <v>-2.839292286339357</v>
      </c>
      <c r="AZ44" s="32">
        <v>-2.8302745154560416</v>
      </c>
      <c r="BA44" s="32">
        <v>-2.8225675610611467</v>
      </c>
      <c r="BB44" s="33">
        <v>-2.8159707893174422</v>
      </c>
    </row>
    <row r="45" spans="2:54" x14ac:dyDescent="0.3">
      <c r="B45" s="17"/>
      <c r="C45" s="31" t="s">
        <v>494</v>
      </c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>
        <v>-3.8731791530398878</v>
      </c>
      <c r="AA45" s="32">
        <v>-2.3765626092143806</v>
      </c>
      <c r="AB45" s="32">
        <v>-2.3990082938262418</v>
      </c>
      <c r="AC45" s="32">
        <v>-2.3643974307936153</v>
      </c>
      <c r="AD45" s="32">
        <v>-2.141155749761682</v>
      </c>
      <c r="AE45" s="32">
        <v>-1.8945929799631238</v>
      </c>
      <c r="AF45" s="32">
        <v>-1.645521471958808</v>
      </c>
      <c r="AG45" s="32">
        <v>-1.3999980545824733</v>
      </c>
      <c r="AH45" s="32">
        <v>-1.2127260570924161</v>
      </c>
      <c r="AI45" s="32">
        <v>-1.0216510923771316</v>
      </c>
      <c r="AJ45" s="32">
        <v>-0.92291109884385403</v>
      </c>
      <c r="AK45" s="32">
        <v>-0.83677458322731857</v>
      </c>
      <c r="AL45" s="32">
        <v>-0.76182872798353651</v>
      </c>
      <c r="AM45" s="32">
        <v>-0.69677883372375193</v>
      </c>
      <c r="AN45" s="32">
        <v>-0.64044907284026564</v>
      </c>
      <c r="AO45" s="32">
        <v>-0.59177952446879267</v>
      </c>
      <c r="AP45" s="32">
        <v>-0.54982069192457761</v>
      </c>
      <c r="AQ45" s="32">
        <v>-0.51372643993246436</v>
      </c>
      <c r="AR45" s="32">
        <v>-0.48274606156885325</v>
      </c>
      <c r="AS45" s="32">
        <v>-0.45621599642558586</v>
      </c>
      <c r="AT45" s="32">
        <v>-0.43355157028491709</v>
      </c>
      <c r="AU45" s="32">
        <v>-0.41423900847026074</v>
      </c>
      <c r="AV45" s="32">
        <v>-0.39782788501402866</v>
      </c>
      <c r="AW45" s="32">
        <v>-0.38392410280015543</v>
      </c>
      <c r="AX45" s="32">
        <v>-0.37218345122819541</v>
      </c>
      <c r="AY45" s="32">
        <v>-0.36230575364908502</v>
      </c>
      <c r="AZ45" s="32">
        <v>-0.3540295934490798</v>
      </c>
      <c r="BA45" s="32">
        <v>-0.34712759245952229</v>
      </c>
      <c r="BB45" s="33">
        <v>-0.34140220617122541</v>
      </c>
    </row>
    <row r="46" spans="2:54" x14ac:dyDescent="0.3">
      <c r="B46" s="17"/>
      <c r="C46" s="31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3"/>
    </row>
    <row r="47" spans="2:54" x14ac:dyDescent="0.3">
      <c r="B47" s="17" t="s">
        <v>572</v>
      </c>
      <c r="C47" s="31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3"/>
    </row>
    <row r="48" spans="2:54" x14ac:dyDescent="0.3">
      <c r="B48" s="17"/>
      <c r="C48" s="31" t="s">
        <v>72</v>
      </c>
      <c r="D48" s="32">
        <v>1.8902512809676297</v>
      </c>
      <c r="E48" s="32">
        <v>1.6953688569249212</v>
      </c>
      <c r="F48" s="32">
        <v>1.6379900340208764</v>
      </c>
      <c r="G48" s="32">
        <v>1.6202860346625221</v>
      </c>
      <c r="H48" s="32">
        <v>1.6488489676524098</v>
      </c>
      <c r="I48" s="32">
        <v>1.5888669271042752</v>
      </c>
      <c r="J48" s="32">
        <v>1.7205666895170506</v>
      </c>
      <c r="K48" s="32">
        <v>1.6949888285987869</v>
      </c>
      <c r="L48" s="32">
        <v>1.9178902634881767</v>
      </c>
      <c r="M48" s="32">
        <v>1.7771604677021573</v>
      </c>
      <c r="N48" s="32">
        <v>2.4222861156199658</v>
      </c>
      <c r="O48" s="32">
        <v>2.4379378747063871</v>
      </c>
      <c r="P48" s="32">
        <v>2.1135632050575648</v>
      </c>
      <c r="Q48" s="32">
        <v>1.9547915346821967</v>
      </c>
      <c r="R48" s="32">
        <v>1.6997245752422971</v>
      </c>
      <c r="S48" s="32">
        <v>1.6957912427489741</v>
      </c>
      <c r="T48" s="32">
        <v>1.5994101198950159</v>
      </c>
      <c r="U48" s="32">
        <v>1.7682257190094708</v>
      </c>
      <c r="V48" s="32">
        <v>1.3957250144425188</v>
      </c>
      <c r="W48" s="32">
        <v>1.264299752211816</v>
      </c>
      <c r="X48" s="32">
        <v>0.93431949128590708</v>
      </c>
      <c r="Y48" s="32">
        <v>0.88010133832753734</v>
      </c>
      <c r="Z48" s="32">
        <v>0.81575690957684921</v>
      </c>
      <c r="AA48" s="32">
        <v>0.87691768464011555</v>
      </c>
      <c r="AB48" s="32">
        <v>0.92986872078572891</v>
      </c>
      <c r="AC48" s="32">
        <v>0.9434246062765923</v>
      </c>
      <c r="AD48" s="32">
        <v>0.96067048691136014</v>
      </c>
      <c r="AE48" s="32">
        <v>1.0264583331385668</v>
      </c>
      <c r="AF48" s="32">
        <v>1.0890557969089321</v>
      </c>
      <c r="AG48" s="32">
        <v>1.1443023541900115</v>
      </c>
      <c r="AH48" s="32">
        <v>1.1389572056652366</v>
      </c>
      <c r="AI48" s="32">
        <v>1.1341006669314961</v>
      </c>
      <c r="AJ48" s="32">
        <v>1.1290444422171368</v>
      </c>
      <c r="AK48" s="32">
        <v>1.1238274914255451</v>
      </c>
      <c r="AL48" s="32">
        <v>1.1184842232936487</v>
      </c>
      <c r="AM48" s="32">
        <v>1.1130449865795407</v>
      </c>
      <c r="AN48" s="32">
        <v>1.1075365089023763</v>
      </c>
      <c r="AO48" s="32">
        <v>1.1019822888549442</v>
      </c>
      <c r="AP48" s="32">
        <v>1.0964029463922327</v>
      </c>
      <c r="AQ48" s="32">
        <v>1.0908165359529225</v>
      </c>
      <c r="AR48" s="32">
        <v>1.0852388262864177</v>
      </c>
      <c r="AS48" s="32">
        <v>1.0796835505281777</v>
      </c>
      <c r="AT48" s="32">
        <v>1.0741626296843074</v>
      </c>
      <c r="AU48" s="32">
        <v>1.0686863723468003</v>
      </c>
      <c r="AV48" s="32">
        <v>1.0632636531587458</v>
      </c>
      <c r="AW48" s="32">
        <v>1.0579020722797059</v>
      </c>
      <c r="AX48" s="32">
        <v>1.0526080978617225</v>
      </c>
      <c r="AY48" s="32">
        <v>1.047387193332624</v>
      </c>
      <c r="AZ48" s="32">
        <v>1.0422439310925906</v>
      </c>
      <c r="BA48" s="32">
        <v>1.0371820940597096</v>
      </c>
      <c r="BB48" s="33">
        <v>1.0322047663483067</v>
      </c>
    </row>
    <row r="49" spans="2:54" x14ac:dyDescent="0.3">
      <c r="B49" s="17"/>
      <c r="C49" s="31" t="s">
        <v>493</v>
      </c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>
        <v>0.88010133832753734</v>
      </c>
      <c r="Z49" s="32">
        <v>0.97859399079259968</v>
      </c>
      <c r="AA49" s="32">
        <v>1.1487391350019451</v>
      </c>
      <c r="AB49" s="32">
        <v>1.3300406999524066</v>
      </c>
      <c r="AC49" s="32">
        <v>1.5104493176832201</v>
      </c>
      <c r="AD49" s="32">
        <v>1.7125213336440819</v>
      </c>
      <c r="AE49" s="32">
        <v>1.9334200394408283</v>
      </c>
      <c r="AF49" s="32">
        <v>2.1534829460671543</v>
      </c>
      <c r="AG49" s="32">
        <v>2.3672160146682164</v>
      </c>
      <c r="AH49" s="32">
        <v>2.5242970590759106</v>
      </c>
      <c r="AI49" s="32">
        <v>2.6818269105985797</v>
      </c>
      <c r="AJ49" s="32">
        <v>2.7581918931955025</v>
      </c>
      <c r="AK49" s="32">
        <v>2.8250460422219486</v>
      </c>
      <c r="AL49" s="32">
        <v>2.8836207638913649</v>
      </c>
      <c r="AM49" s="32">
        <v>2.9349902478371397</v>
      </c>
      <c r="AN49" s="32">
        <v>2.9800914065106521</v>
      </c>
      <c r="AO49" s="32">
        <v>3.0197412908335344</v>
      </c>
      <c r="AP49" s="32">
        <v>3.0546523013662061</v>
      </c>
      <c r="AQ49" s="32">
        <v>3.0854454738723294</v>
      </c>
      <c r="AR49" s="32">
        <v>3.1126620828840936</v>
      </c>
      <c r="AS49" s="32">
        <v>3.1367737760601213</v>
      </c>
      <c r="AT49" s="32">
        <v>3.1581914252120953</v>
      </c>
      <c r="AU49" s="32">
        <v>3.1772728563647892</v>
      </c>
      <c r="AV49" s="32">
        <v>3.1943296006766966</v>
      </c>
      <c r="AW49" s="32">
        <v>3.2096327901085067</v>
      </c>
      <c r="AX49" s="32">
        <v>3.223418306055942</v>
      </c>
      <c r="AY49" s="32">
        <v>3.2358912754747569</v>
      </c>
      <c r="AZ49" s="32">
        <v>3.2472299970684659</v>
      </c>
      <c r="BA49" s="32">
        <v>3.2575893696644918</v>
      </c>
      <c r="BB49" s="33">
        <v>3.2671038857806569</v>
      </c>
    </row>
    <row r="50" spans="2:54" x14ac:dyDescent="0.3">
      <c r="B50" s="17"/>
      <c r="C50" s="31" t="s">
        <v>494</v>
      </c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>
        <v>0.88010133832753734</v>
      </c>
      <c r="Z50" s="32">
        <v>0.98189390109475772</v>
      </c>
      <c r="AA50" s="32">
        <v>1.1619972869700048</v>
      </c>
      <c r="AB50" s="32">
        <v>1.3536737247206478</v>
      </c>
      <c r="AC50" s="32">
        <v>1.5503199519902393</v>
      </c>
      <c r="AD50" s="32">
        <v>1.7764490393437034</v>
      </c>
      <c r="AE50" s="32">
        <v>2.0311589834729391</v>
      </c>
      <c r="AF50" s="32">
        <v>2.2957840406128724</v>
      </c>
      <c r="AG50" s="32">
        <v>2.5659463772348783</v>
      </c>
      <c r="AH50" s="32">
        <v>2.7869147065787763</v>
      </c>
      <c r="AI50" s="32">
        <v>3.0209942349930077</v>
      </c>
      <c r="AJ50" s="32">
        <v>3.1680107635784336</v>
      </c>
      <c r="AK50" s="32">
        <v>3.3070965298658419</v>
      </c>
      <c r="AL50" s="32">
        <v>3.4390764660346727</v>
      </c>
      <c r="AM50" s="32">
        <v>3.5646885174773075</v>
      </c>
      <c r="AN50" s="32">
        <v>3.684592817130544</v>
      </c>
      <c r="AO50" s="32">
        <v>3.7993798922049544</v>
      </c>
      <c r="AP50" s="32">
        <v>3.9095780053636018</v>
      </c>
      <c r="AQ50" s="32">
        <v>4.0156597216383485</v>
      </c>
      <c r="AR50" s="32">
        <v>4.1180477827439947</v>
      </c>
      <c r="AS50" s="32">
        <v>4.2171203618378748</v>
      </c>
      <c r="AT50" s="32">
        <v>4.3132157640683753</v>
      </c>
      <c r="AU50" s="32">
        <v>4.4066366313641083</v>
      </c>
      <c r="AV50" s="32">
        <v>4.4976537037506983</v>
      </c>
      <c r="AW50" s="32">
        <v>4.5865091839675127</v>
      </c>
      <c r="AX50" s="32">
        <v>4.6734197472236572</v>
      </c>
      <c r="AY50" s="32">
        <v>4.7585792335198391</v>
      </c>
      <c r="AZ50" s="32">
        <v>4.8421610560153514</v>
      </c>
      <c r="BA50" s="32">
        <v>4.9243203553884776</v>
      </c>
      <c r="BB50" s="33">
        <v>5.0051959269799671</v>
      </c>
    </row>
    <row r="51" spans="2:54" x14ac:dyDescent="0.3">
      <c r="B51" s="17"/>
      <c r="C51" s="31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3"/>
    </row>
    <row r="52" spans="2:54" x14ac:dyDescent="0.3">
      <c r="B52" s="17" t="s">
        <v>74</v>
      </c>
      <c r="C52" s="31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3"/>
    </row>
    <row r="53" spans="2:54" x14ac:dyDescent="0.3">
      <c r="B53" s="17"/>
      <c r="C53" s="31" t="s">
        <v>72</v>
      </c>
      <c r="D53" s="32">
        <v>-1.425003115501108</v>
      </c>
      <c r="E53" s="32">
        <v>0.47562384221423126</v>
      </c>
      <c r="F53" s="32">
        <v>2.8229207577060684</v>
      </c>
      <c r="G53" s="32">
        <v>3.2814903704286582</v>
      </c>
      <c r="H53" s="32">
        <v>3.6761554530550842</v>
      </c>
      <c r="I53" s="32">
        <v>3.1158693410194878</v>
      </c>
      <c r="J53" s="32">
        <v>2.6794091159589768</v>
      </c>
      <c r="K53" s="32">
        <v>2.8754548356208107</v>
      </c>
      <c r="L53" s="32">
        <v>7.4555798431100291</v>
      </c>
      <c r="M53" s="32">
        <v>10.115399364136422</v>
      </c>
      <c r="N53" s="32">
        <v>8.6116974161337616</v>
      </c>
      <c r="O53" s="32">
        <v>7.2798045194986534</v>
      </c>
      <c r="P53" s="32">
        <v>7.2444392889249771</v>
      </c>
      <c r="Q53" s="32">
        <v>5.8109901161167992</v>
      </c>
      <c r="R53" s="32">
        <v>5.1444819255504628</v>
      </c>
      <c r="S53" s="32">
        <v>4.1459731153787569</v>
      </c>
      <c r="T53" s="32">
        <v>2.6679975662982889</v>
      </c>
      <c r="U53" s="32">
        <v>2.6073202038143886</v>
      </c>
      <c r="V53" s="32">
        <v>1.7873599075678797</v>
      </c>
      <c r="W53" s="32">
        <v>2.5658449492825812</v>
      </c>
      <c r="X53" s="32">
        <v>16.913985444132884</v>
      </c>
      <c r="Y53" s="32">
        <v>10.330700835908766</v>
      </c>
      <c r="Z53" s="32">
        <v>4.5020679247077249</v>
      </c>
      <c r="AA53" s="32">
        <v>3.4702553417316246</v>
      </c>
      <c r="AB53" s="32">
        <v>2.9172068954705752</v>
      </c>
      <c r="AC53" s="32">
        <v>2.7783685650464593</v>
      </c>
      <c r="AD53" s="32">
        <v>2.7956144456812213</v>
      </c>
      <c r="AE53" s="32">
        <v>2.8614022919084281</v>
      </c>
      <c r="AF53" s="32">
        <v>2.9239997556788011</v>
      </c>
      <c r="AG53" s="32">
        <v>2.9792463129598734</v>
      </c>
      <c r="AH53" s="32">
        <v>2.9739011644350946</v>
      </c>
      <c r="AI53" s="32">
        <v>2.9690446257013643</v>
      </c>
      <c r="AJ53" s="32">
        <v>2.9639884009869983</v>
      </c>
      <c r="AK53" s="32">
        <v>2.9587714501954099</v>
      </c>
      <c r="AL53" s="32">
        <v>2.9534281820635124</v>
      </c>
      <c r="AM53" s="32">
        <v>2.9479889453494037</v>
      </c>
      <c r="AN53" s="32">
        <v>2.9424804676722376</v>
      </c>
      <c r="AO53" s="32">
        <v>2.9369262476248088</v>
      </c>
      <c r="AP53" s="32">
        <v>2.9313469051620951</v>
      </c>
      <c r="AQ53" s="32">
        <v>2.9257604947227804</v>
      </c>
      <c r="AR53" s="32">
        <v>2.9201827850562787</v>
      </c>
      <c r="AS53" s="32">
        <v>2.9146275092980383</v>
      </c>
      <c r="AT53" s="32">
        <v>2.9091065884541742</v>
      </c>
      <c r="AU53" s="32">
        <v>2.9036303311166587</v>
      </c>
      <c r="AV53" s="32">
        <v>2.8982076119286071</v>
      </c>
      <c r="AW53" s="32">
        <v>2.8928460310495687</v>
      </c>
      <c r="AX53" s="32">
        <v>2.8875520566315807</v>
      </c>
      <c r="AY53" s="32">
        <v>2.8823311521024926</v>
      </c>
      <c r="AZ53" s="32">
        <v>2.8771878898624483</v>
      </c>
      <c r="BA53" s="32">
        <v>2.872126052829572</v>
      </c>
      <c r="BB53" s="33">
        <v>2.8671487251181773</v>
      </c>
    </row>
    <row r="54" spans="2:54" x14ac:dyDescent="0.3">
      <c r="B54" s="17"/>
      <c r="C54" s="31" t="s">
        <v>493</v>
      </c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>
        <v>4.5497462442272862</v>
      </c>
      <c r="AA54" s="32">
        <v>3.4062576771374391</v>
      </c>
      <c r="AB54" s="32">
        <v>3.3173788746372543</v>
      </c>
      <c r="AC54" s="32">
        <v>3.3453932764530916</v>
      </c>
      <c r="AD54" s="32">
        <v>3.5474652924139436</v>
      </c>
      <c r="AE54" s="32">
        <v>3.7683639982106887</v>
      </c>
      <c r="AF54" s="32">
        <v>3.988426904837016</v>
      </c>
      <c r="AG54" s="32">
        <v>4.2021599734380795</v>
      </c>
      <c r="AH54" s="32">
        <v>4.3592410178457737</v>
      </c>
      <c r="AI54" s="32">
        <v>4.5167708693684467</v>
      </c>
      <c r="AJ54" s="32">
        <v>4.5931358519653616</v>
      </c>
      <c r="AK54" s="32">
        <v>4.6599900009918152</v>
      </c>
      <c r="AL54" s="32">
        <v>4.7185647226612328</v>
      </c>
      <c r="AM54" s="32">
        <v>4.7699342066070045</v>
      </c>
      <c r="AN54" s="32">
        <v>4.8150353652805116</v>
      </c>
      <c r="AO54" s="32">
        <v>4.8546852496033974</v>
      </c>
      <c r="AP54" s="32">
        <v>4.8895962601360763</v>
      </c>
      <c r="AQ54" s="32">
        <v>4.9203894326421933</v>
      </c>
      <c r="AR54" s="32">
        <v>4.9476060416539518</v>
      </c>
      <c r="AS54" s="32">
        <v>4.9717177348299781</v>
      </c>
      <c r="AT54" s="32">
        <v>4.9931353839819534</v>
      </c>
      <c r="AU54" s="32">
        <v>5.0122168151346456</v>
      </c>
      <c r="AV54" s="32">
        <v>5.0292735594465636</v>
      </c>
      <c r="AW54" s="32">
        <v>5.0445767488783693</v>
      </c>
      <c r="AX54" s="32">
        <v>5.0583622648257984</v>
      </c>
      <c r="AY54" s="32">
        <v>5.0708352342446261</v>
      </c>
      <c r="AZ54" s="32">
        <v>5.0821739558383285</v>
      </c>
      <c r="BA54" s="32">
        <v>5.0925333284343548</v>
      </c>
      <c r="BB54" s="33">
        <v>5.1020478445505244</v>
      </c>
    </row>
    <row r="55" spans="2:54" x14ac:dyDescent="0.3">
      <c r="B55" s="17"/>
      <c r="C55" s="31" t="s">
        <v>494</v>
      </c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>
        <v>4.6682049162256334</v>
      </c>
      <c r="AA55" s="32">
        <v>3.7553349440615142</v>
      </c>
      <c r="AB55" s="32">
        <v>3.3410118994054945</v>
      </c>
      <c r="AC55" s="32">
        <v>3.385263910760107</v>
      </c>
      <c r="AD55" s="32">
        <v>3.6113929981135646</v>
      </c>
      <c r="AE55" s="32">
        <v>3.8661029422428008</v>
      </c>
      <c r="AF55" s="32">
        <v>4.1307279993827422</v>
      </c>
      <c r="AG55" s="32">
        <v>4.40089033600474</v>
      </c>
      <c r="AH55" s="32">
        <v>4.6218586653486344</v>
      </c>
      <c r="AI55" s="32">
        <v>4.8559381937628698</v>
      </c>
      <c r="AJ55" s="32">
        <v>5.0029547223482957</v>
      </c>
      <c r="AK55" s="32">
        <v>5.1420404886357023</v>
      </c>
      <c r="AL55" s="32">
        <v>5.2740204248045375</v>
      </c>
      <c r="AM55" s="32">
        <v>5.3996324762471648</v>
      </c>
      <c r="AN55" s="32">
        <v>5.5195367759004066</v>
      </c>
      <c r="AO55" s="32">
        <v>5.6343238509748188</v>
      </c>
      <c r="AP55" s="32">
        <v>5.7445219641334644</v>
      </c>
      <c r="AQ55" s="32">
        <v>5.8506036804082022</v>
      </c>
      <c r="AR55" s="32">
        <v>5.9529917415138511</v>
      </c>
      <c r="AS55" s="32">
        <v>6.0520643206077418</v>
      </c>
      <c r="AT55" s="32">
        <v>6.1481597228382441</v>
      </c>
      <c r="AU55" s="32">
        <v>6.2415805901339683</v>
      </c>
      <c r="AV55" s="32">
        <v>6.3325976625205618</v>
      </c>
      <c r="AW55" s="32">
        <v>6.4214531427373771</v>
      </c>
      <c r="AX55" s="32">
        <v>6.5083637059935171</v>
      </c>
      <c r="AY55" s="32">
        <v>6.5935231922897088</v>
      </c>
      <c r="AZ55" s="32">
        <v>6.6771050147852087</v>
      </c>
      <c r="BA55" s="32">
        <v>6.7592643141583419</v>
      </c>
      <c r="BB55" s="33">
        <v>6.8401398857498323</v>
      </c>
    </row>
    <row r="56" spans="2:54" x14ac:dyDescent="0.3">
      <c r="B56" s="17"/>
      <c r="C56" s="31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3"/>
    </row>
    <row r="57" spans="2:54" x14ac:dyDescent="0.3">
      <c r="B57" s="17" t="s">
        <v>75</v>
      </c>
      <c r="C57" s="31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3"/>
    </row>
    <row r="58" spans="2:54" x14ac:dyDescent="0.3">
      <c r="B58" s="17"/>
      <c r="C58" s="31" t="s">
        <v>72</v>
      </c>
      <c r="D58" s="32">
        <v>27.202156324678555</v>
      </c>
      <c r="E58" s="32">
        <v>26.790780217483118</v>
      </c>
      <c r="F58" s="32">
        <v>28.098460882582348</v>
      </c>
      <c r="G58" s="32">
        <v>29.274584547349512</v>
      </c>
      <c r="H58" s="32">
        <v>31.752626917567824</v>
      </c>
      <c r="I58" s="32">
        <v>32.622142210260158</v>
      </c>
      <c r="J58" s="32">
        <v>33.426779606974549</v>
      </c>
      <c r="K58" s="32">
        <v>34.1655005764446</v>
      </c>
      <c r="L58" s="32">
        <v>48.708571767464917</v>
      </c>
      <c r="M58" s="32">
        <v>62.6</v>
      </c>
      <c r="N58" s="32">
        <v>69.2</v>
      </c>
      <c r="O58" s="32">
        <v>72.8</v>
      </c>
      <c r="P58" s="32">
        <v>76.2</v>
      </c>
      <c r="Q58" s="32">
        <v>78</v>
      </c>
      <c r="R58" s="32">
        <v>80.2</v>
      </c>
      <c r="S58" s="32">
        <v>79.8</v>
      </c>
      <c r="T58" s="32">
        <v>82.5</v>
      </c>
      <c r="U58" s="32">
        <v>82.1</v>
      </c>
      <c r="V58" s="32">
        <v>80.400000000000006</v>
      </c>
      <c r="W58" s="32">
        <v>84.4</v>
      </c>
      <c r="X58" s="32">
        <v>100.18536190439913</v>
      </c>
      <c r="Y58" s="32">
        <v>107.35821544973156</v>
      </c>
      <c r="Z58" s="32">
        <v>108.99735751435642</v>
      </c>
      <c r="AA58" s="32">
        <v>109.68430399239715</v>
      </c>
      <c r="AB58" s="32">
        <v>106.1770400913515</v>
      </c>
      <c r="AC58" s="32">
        <v>103.76445646039882</v>
      </c>
      <c r="AD58" s="32">
        <v>102.97149152380096</v>
      </c>
      <c r="AE58" s="32">
        <v>102.23420468433615</v>
      </c>
      <c r="AF58" s="32">
        <v>101.5984508468221</v>
      </c>
      <c r="AG58" s="32">
        <v>101.05749366759621</v>
      </c>
      <c r="AH58" s="32">
        <v>100.60025640881243</v>
      </c>
      <c r="AI58" s="32">
        <v>100.36940486045474</v>
      </c>
      <c r="AJ58" s="32">
        <v>100.14247618589526</v>
      </c>
      <c r="AK58" s="32">
        <v>99.919125001876935</v>
      </c>
      <c r="AL58" s="32">
        <v>99.699057772410356</v>
      </c>
      <c r="AM58" s="32">
        <v>99.482026295896191</v>
      </c>
      <c r="AN58" s="32">
        <v>99.267821930614787</v>
      </c>
      <c r="AO58" s="32">
        <v>99.056270478436119</v>
      </c>
      <c r="AP58" s="32">
        <v>98.847227655152636</v>
      </c>
      <c r="AQ58" s="32">
        <v>98.640575083482204</v>
      </c>
      <c r="AR58" s="32">
        <v>98.43621675162052</v>
      </c>
      <c r="AS58" s="32">
        <v>98.234075886333329</v>
      </c>
      <c r="AT58" s="32">
        <v>98.034092195038028</v>
      </c>
      <c r="AU58" s="32">
        <v>97.836219436207145</v>
      </c>
      <c r="AV58" s="32">
        <v>97.640423281788998</v>
      </c>
      <c r="AW58" s="32">
        <v>97.446679439241336</v>
      </c>
      <c r="AX58" s="32">
        <v>97.254972004258462</v>
      </c>
      <c r="AY58" s="32">
        <v>97.065292018389485</v>
      </c>
      <c r="AZ58" s="32">
        <v>96.877636208527377</v>
      </c>
      <c r="BA58" s="32">
        <v>96.692005887736968</v>
      </c>
      <c r="BB58" s="33">
        <v>96.508405999112995</v>
      </c>
    </row>
    <row r="59" spans="2:54" x14ac:dyDescent="0.3">
      <c r="B59" s="17"/>
      <c r="C59" s="31" t="s">
        <v>493</v>
      </c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32">
        <v>108.80409064611504</v>
      </c>
      <c r="AA59" s="32">
        <v>108.72725178453354</v>
      </c>
      <c r="AB59" s="32">
        <v>104.71341536300902</v>
      </c>
      <c r="AC59" s="32">
        <v>101.75754214048449</v>
      </c>
      <c r="AD59" s="32">
        <v>100.37099001091079</v>
      </c>
      <c r="AE59" s="32">
        <v>99.023446371100277</v>
      </c>
      <c r="AF59" s="32">
        <v>97.736608168861437</v>
      </c>
      <c r="AG59" s="32">
        <v>96.51226284199528</v>
      </c>
      <c r="AH59" s="32">
        <v>95.346527096735983</v>
      </c>
      <c r="AI59" s="32">
        <v>94.369217465282773</v>
      </c>
      <c r="AJ59" s="32">
        <v>93.596143325756003</v>
      </c>
      <c r="AK59" s="32">
        <v>92.94014210139548</v>
      </c>
      <c r="AL59" s="32">
        <v>92.385378049310063</v>
      </c>
      <c r="AM59" s="32">
        <v>91.918106659687197</v>
      </c>
      <c r="AN59" s="32">
        <v>91.526403471211566</v>
      </c>
      <c r="AO59" s="32">
        <v>91.199927639834073</v>
      </c>
      <c r="AP59" s="32">
        <v>90.929715836217852</v>
      </c>
      <c r="AQ59" s="32">
        <v>90.708002608630551</v>
      </c>
      <c r="AR59" s="32">
        <v>90.528063838370244</v>
      </c>
      <c r="AS59" s="32">
        <v>90.384080343012258</v>
      </c>
      <c r="AT59" s="32">
        <v>90.271019056706052</v>
      </c>
      <c r="AU59" s="32">
        <v>90.184529543306382</v>
      </c>
      <c r="AV59" s="32">
        <v>90.120853883288149</v>
      </c>
      <c r="AW59" s="32">
        <v>90.076748224410679</v>
      </c>
      <c r="AX59" s="32">
        <v>90.049414503542891</v>
      </c>
      <c r="AY59" s="32">
        <v>90.036441036931492</v>
      </c>
      <c r="AZ59" s="32">
        <v>90.035750841983358</v>
      </c>
      <c r="BA59" s="32">
        <v>90.045556698391209</v>
      </c>
      <c r="BB59" s="33">
        <v>90.064322082820212</v>
      </c>
    </row>
    <row r="60" spans="2:54" ht="13.5" thickBot="1" x14ac:dyDescent="0.35">
      <c r="B60" s="18"/>
      <c r="C60" s="20" t="s">
        <v>494</v>
      </c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34">
        <v>109.16954487001075</v>
      </c>
      <c r="AA60" s="34">
        <v>109.92025320626976</v>
      </c>
      <c r="AB60" s="34">
        <v>106.59072572494188</v>
      </c>
      <c r="AC60" s="34">
        <v>104.51492744996828</v>
      </c>
      <c r="AD60" s="34">
        <v>104.23384381080099</v>
      </c>
      <c r="AE60" s="34">
        <v>104.18629543346849</v>
      </c>
      <c r="AF60" s="34">
        <v>104.39009545854481</v>
      </c>
      <c r="AG60" s="34">
        <v>104.84477361538363</v>
      </c>
      <c r="AH60" s="34">
        <v>105.54575673549876</v>
      </c>
      <c r="AI60" s="34">
        <v>106.64258547526364</v>
      </c>
      <c r="AJ60" s="34">
        <v>107.9190194531749</v>
      </c>
      <c r="AK60" s="34">
        <v>109.28607211183932</v>
      </c>
      <c r="AL60" s="34">
        <v>110.73283368139208</v>
      </c>
      <c r="AM60" s="34">
        <v>112.24958521930142</v>
      </c>
      <c r="AN60" s="34">
        <v>113.82767151470993</v>
      </c>
      <c r="AO60" s="34">
        <v>115.45938745400181</v>
      </c>
      <c r="AP60" s="34">
        <v>117.13787642572191</v>
      </c>
      <c r="AQ60" s="34">
        <v>118.85703949301849</v>
      </c>
      <c r="AR60" s="34">
        <v>120.6114541959946</v>
      </c>
      <c r="AS60" s="34">
        <v>122.3963019664119</v>
      </c>
      <c r="AT60" s="34">
        <v>124.20730324458205</v>
      </c>
      <c r="AU60" s="34">
        <v>126.04065948434371</v>
      </c>
      <c r="AV60" s="34">
        <v>127.89300131795194</v>
      </c>
      <c r="AW60" s="34">
        <v>129.76134222957018</v>
      </c>
      <c r="AX60" s="34">
        <v>131.64303715480898</v>
      </c>
      <c r="AY60" s="34">
        <v>133.53574548525674</v>
      </c>
      <c r="AZ60" s="34">
        <v>135.43739801195974</v>
      </c>
      <c r="BA60" s="34">
        <v>137.34616739101523</v>
      </c>
      <c r="BB60" s="35">
        <v>139.260441758459</v>
      </c>
    </row>
  </sheetData>
  <hyperlinks>
    <hyperlink ref="A1" location="'Contents '!A1" display="Back to contents" xr:uid="{00000000-0004-0000-0E00-000000000000}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G35"/>
  <sheetViews>
    <sheetView showGridLines="0" workbookViewId="0"/>
  </sheetViews>
  <sheetFormatPr defaultColWidth="8.84375" defaultRowHeight="13" x14ac:dyDescent="0.3"/>
  <cols>
    <col min="1" max="1" width="8.84375" style="4"/>
    <col min="2" max="2" width="10.23046875" style="30" customWidth="1"/>
    <col min="3" max="3" width="11.07421875" style="30" customWidth="1"/>
    <col min="4" max="32" width="9.3046875" style="30" bestFit="1" customWidth="1"/>
    <col min="33" max="16384" width="8.84375" style="30"/>
  </cols>
  <sheetData>
    <row r="1" spans="1:2" s="4" customFormat="1" ht="40" customHeight="1" x14ac:dyDescent="0.3">
      <c r="A1" s="52" t="s">
        <v>19</v>
      </c>
    </row>
    <row r="2" spans="1:2" s="4" customFormat="1" ht="17" x14ac:dyDescent="0.4">
      <c r="B2" s="5" t="s">
        <v>490</v>
      </c>
    </row>
    <row r="3" spans="1:2" s="4" customFormat="1" x14ac:dyDescent="0.3"/>
    <row r="4" spans="1:2" s="4" customFormat="1" x14ac:dyDescent="0.3"/>
    <row r="5" spans="1:2" s="4" customFormat="1" x14ac:dyDescent="0.3"/>
    <row r="6" spans="1:2" s="4" customFormat="1" x14ac:dyDescent="0.3"/>
    <row r="7" spans="1:2" s="4" customFormat="1" x14ac:dyDescent="0.3"/>
    <row r="8" spans="1:2" s="4" customFormat="1" x14ac:dyDescent="0.3"/>
    <row r="9" spans="1:2" s="4" customFormat="1" x14ac:dyDescent="0.3"/>
    <row r="10" spans="1:2" s="4" customFormat="1" x14ac:dyDescent="0.3"/>
    <row r="11" spans="1:2" s="4" customFormat="1" x14ac:dyDescent="0.3"/>
    <row r="12" spans="1:2" s="4" customFormat="1" x14ac:dyDescent="0.3"/>
    <row r="13" spans="1:2" s="4" customFormat="1" x14ac:dyDescent="0.3"/>
    <row r="14" spans="1:2" s="4" customFormat="1" x14ac:dyDescent="0.3"/>
    <row r="15" spans="1:2" s="4" customFormat="1" x14ac:dyDescent="0.3"/>
    <row r="16" spans="1:2" s="4" customFormat="1" x14ac:dyDescent="0.3"/>
    <row r="17" spans="2:33" s="4" customFormat="1" x14ac:dyDescent="0.3"/>
    <row r="18" spans="2:33" s="4" customFormat="1" x14ac:dyDescent="0.3"/>
    <row r="19" spans="2:33" s="4" customFormat="1" x14ac:dyDescent="0.3"/>
    <row r="20" spans="2:33" s="4" customFormat="1" x14ac:dyDescent="0.3"/>
    <row r="21" spans="2:33" s="4" customFormat="1" x14ac:dyDescent="0.3"/>
    <row r="22" spans="2:33" s="4" customFormat="1" x14ac:dyDescent="0.3"/>
    <row r="23" spans="2:33" s="4" customFormat="1" x14ac:dyDescent="0.3"/>
    <row r="24" spans="2:33" s="4" customFormat="1" ht="13.5" thickBot="1" x14ac:dyDescent="0.35"/>
    <row r="25" spans="2:33" ht="13.5" thickBot="1" x14ac:dyDescent="0.35">
      <c r="B25" s="13"/>
      <c r="C25" s="14"/>
      <c r="D25" s="14" t="s">
        <v>43</v>
      </c>
      <c r="E25" s="14" t="s">
        <v>44</v>
      </c>
      <c r="F25" s="14" t="s">
        <v>45</v>
      </c>
      <c r="G25" s="14" t="s">
        <v>46</v>
      </c>
      <c r="H25" s="14" t="s">
        <v>47</v>
      </c>
      <c r="I25" s="14" t="s">
        <v>48</v>
      </c>
      <c r="J25" s="14" t="s">
        <v>49</v>
      </c>
      <c r="K25" s="14" t="s">
        <v>50</v>
      </c>
      <c r="L25" s="14" t="s">
        <v>51</v>
      </c>
      <c r="M25" s="14" t="s">
        <v>52</v>
      </c>
      <c r="N25" s="14" t="s">
        <v>53</v>
      </c>
      <c r="O25" s="14" t="s">
        <v>54</v>
      </c>
      <c r="P25" s="14" t="s">
        <v>55</v>
      </c>
      <c r="Q25" s="14" t="s">
        <v>56</v>
      </c>
      <c r="R25" s="14" t="s">
        <v>57</v>
      </c>
      <c r="S25" s="14" t="s">
        <v>58</v>
      </c>
      <c r="T25" s="14" t="s">
        <v>59</v>
      </c>
      <c r="U25" s="14" t="s">
        <v>60</v>
      </c>
      <c r="V25" s="14" t="s">
        <v>61</v>
      </c>
      <c r="W25" s="14" t="s">
        <v>62</v>
      </c>
      <c r="X25" s="14" t="s">
        <v>63</v>
      </c>
      <c r="Y25" s="14" t="s">
        <v>64</v>
      </c>
      <c r="Z25" s="14" t="s">
        <v>65</v>
      </c>
      <c r="AA25" s="14" t="s">
        <v>66</v>
      </c>
      <c r="AB25" s="14" t="s">
        <v>67</v>
      </c>
      <c r="AC25" s="14" t="s">
        <v>68</v>
      </c>
      <c r="AD25" s="14" t="s">
        <v>69</v>
      </c>
      <c r="AE25" s="14" t="s">
        <v>70</v>
      </c>
      <c r="AF25" s="14" t="s">
        <v>71</v>
      </c>
      <c r="AG25" s="22"/>
    </row>
    <row r="26" spans="2:33" ht="26" x14ac:dyDescent="0.3">
      <c r="B26" s="17" t="s">
        <v>493</v>
      </c>
      <c r="C26" s="31" t="s">
        <v>484</v>
      </c>
      <c r="D26" s="32">
        <v>-0.19326686824138051</v>
      </c>
      <c r="E26" s="32">
        <v>-0.95705220786361167</v>
      </c>
      <c r="F26" s="32">
        <v>-1.4636247283424808</v>
      </c>
      <c r="G26" s="32">
        <v>-2.0069143199143298</v>
      </c>
      <c r="H26" s="32">
        <v>-2.6005015128901761</v>
      </c>
      <c r="I26" s="32">
        <v>-3.2107583132358712</v>
      </c>
      <c r="J26" s="32">
        <v>-3.8618426779606665</v>
      </c>
      <c r="K26" s="32">
        <v>-4.5452308256009246</v>
      </c>
      <c r="L26" s="32">
        <v>-5.2537293120764446</v>
      </c>
      <c r="M26" s="32">
        <v>-6.0001873951719631</v>
      </c>
      <c r="N26" s="32">
        <v>-6.546332860139259</v>
      </c>
      <c r="O26" s="32">
        <v>-6.978982900481455</v>
      </c>
      <c r="P26" s="32">
        <v>-7.313679723100293</v>
      </c>
      <c r="Q26" s="32">
        <v>-7.5639196362089933</v>
      </c>
      <c r="R26" s="32">
        <v>-7.7414184594032207</v>
      </c>
      <c r="S26" s="32">
        <v>-7.8563428386020462</v>
      </c>
      <c r="T26" s="32">
        <v>-7.9175118189347842</v>
      </c>
      <c r="U26" s="32">
        <v>-7.9325724748516535</v>
      </c>
      <c r="V26" s="32">
        <v>-7.9081529132502766</v>
      </c>
      <c r="W26" s="32">
        <v>-7.8499955433210715</v>
      </c>
      <c r="X26" s="32">
        <v>-7.7630731383319755</v>
      </c>
      <c r="Y26" s="32">
        <v>-7.6516898929007624</v>
      </c>
      <c r="Z26" s="32">
        <v>-7.5195693985008489</v>
      </c>
      <c r="AA26" s="32">
        <v>-7.3699312148306575</v>
      </c>
      <c r="AB26" s="32">
        <v>-7.205557500715571</v>
      </c>
      <c r="AC26" s="32">
        <v>-7.0288509814579925</v>
      </c>
      <c r="AD26" s="32">
        <v>-6.8418853665440196</v>
      </c>
      <c r="AE26" s="32">
        <v>-6.6464491893457591</v>
      </c>
      <c r="AF26" s="32">
        <v>-6.444083916292783</v>
      </c>
      <c r="AG26" s="22"/>
    </row>
    <row r="27" spans="2:33" x14ac:dyDescent="0.3">
      <c r="B27" s="17"/>
      <c r="C27" s="31" t="s">
        <v>582</v>
      </c>
      <c r="D27" s="32">
        <v>-0.11515876169618799</v>
      </c>
      <c r="E27" s="32">
        <v>-0.45097787665220324</v>
      </c>
      <c r="F27" s="32">
        <v>-0.45097787665220324</v>
      </c>
      <c r="G27" s="32">
        <v>-0.45097787665219968</v>
      </c>
      <c r="H27" s="32">
        <v>-0.45097787665219968</v>
      </c>
      <c r="I27" s="32">
        <v>-0.45097787665220324</v>
      </c>
      <c r="J27" s="32">
        <v>-0.45097787665221034</v>
      </c>
      <c r="K27" s="32">
        <v>-0.45097787665221034</v>
      </c>
      <c r="L27" s="32">
        <v>-0.45097787665220679</v>
      </c>
      <c r="M27" s="32">
        <v>-0.45097787665221034</v>
      </c>
      <c r="N27" s="32">
        <v>-0.45097787665221389</v>
      </c>
      <c r="O27" s="32">
        <v>-0.45097787665221034</v>
      </c>
      <c r="P27" s="32">
        <v>-0.45097787665220324</v>
      </c>
      <c r="Q27" s="32">
        <v>-0.45097787665220324</v>
      </c>
      <c r="R27" s="32">
        <v>-0.45097787665220324</v>
      </c>
      <c r="S27" s="32">
        <v>-0.45097787665220324</v>
      </c>
      <c r="T27" s="32">
        <v>-0.45097787665219613</v>
      </c>
      <c r="U27" s="32">
        <v>-0.45097787665218902</v>
      </c>
      <c r="V27" s="32">
        <v>-0.45097787665218902</v>
      </c>
      <c r="W27" s="32">
        <v>-0.45097787665219613</v>
      </c>
      <c r="X27" s="32">
        <v>-0.45097787665221034</v>
      </c>
      <c r="Y27" s="32">
        <v>-0.45097787665221034</v>
      </c>
      <c r="Z27" s="32">
        <v>-0.45097787665220324</v>
      </c>
      <c r="AA27" s="32">
        <v>-0.45097787665220324</v>
      </c>
      <c r="AB27" s="32">
        <v>-0.45097787665220324</v>
      </c>
      <c r="AC27" s="32">
        <v>-0.45097787665220324</v>
      </c>
      <c r="AD27" s="32">
        <v>-0.45097787665219613</v>
      </c>
      <c r="AE27" s="32">
        <v>-0.45097787665219613</v>
      </c>
      <c r="AF27" s="32">
        <v>-0.45097787665220324</v>
      </c>
      <c r="AG27" s="22"/>
    </row>
    <row r="28" spans="2:33" x14ac:dyDescent="0.3">
      <c r="B28" s="17"/>
      <c r="C28" s="31" t="s">
        <v>20</v>
      </c>
      <c r="D28" s="32">
        <v>-7.8264580750829538E-2</v>
      </c>
      <c r="E28" s="32">
        <v>-0.50549722848176692</v>
      </c>
      <c r="F28" s="32">
        <v>-1.0551820062122808</v>
      </c>
      <c r="G28" s="32">
        <v>-1.6421591888600169</v>
      </c>
      <c r="H28" s="32">
        <v>-2.2445470216561105</v>
      </c>
      <c r="I28" s="32">
        <v>-2.8665640046028678</v>
      </c>
      <c r="J28" s="32">
        <v>-3.5325987845717037</v>
      </c>
      <c r="K28" s="32">
        <v>-4.2342940209317703</v>
      </c>
      <c r="L28" s="32">
        <v>-4.9645631632763738</v>
      </c>
      <c r="M28" s="32">
        <v>-5.7110212463718923</v>
      </c>
      <c r="N28" s="32">
        <v>-6.2571667113391882</v>
      </c>
      <c r="O28" s="32">
        <v>-6.6898167516813842</v>
      </c>
      <c r="P28" s="32">
        <v>-7.0245135743002294</v>
      </c>
      <c r="Q28" s="32">
        <v>-7.2747534874089368</v>
      </c>
      <c r="R28" s="32">
        <v>-7.4522523106031642</v>
      </c>
      <c r="S28" s="32">
        <v>-7.5671766898019897</v>
      </c>
      <c r="T28" s="32">
        <v>-7.6283456701347347</v>
      </c>
      <c r="U28" s="32">
        <v>-7.6434063260516041</v>
      </c>
      <c r="V28" s="32">
        <v>-7.6189867644502272</v>
      </c>
      <c r="W28" s="32">
        <v>-7.5608293945210221</v>
      </c>
      <c r="X28" s="32">
        <v>-7.4739069895319261</v>
      </c>
      <c r="Y28" s="32">
        <v>-7.362523744100713</v>
      </c>
      <c r="Z28" s="32">
        <v>-7.2304032497007995</v>
      </c>
      <c r="AA28" s="32">
        <v>-7.0807650660306081</v>
      </c>
      <c r="AB28" s="32">
        <v>-6.9163913519155216</v>
      </c>
      <c r="AC28" s="32">
        <v>-6.739684832657943</v>
      </c>
      <c r="AD28" s="32">
        <v>-6.5527192177439701</v>
      </c>
      <c r="AE28" s="32">
        <v>-6.3572830405457097</v>
      </c>
      <c r="AF28" s="32">
        <v>-6.1549177674927193</v>
      </c>
      <c r="AG28" s="22"/>
    </row>
    <row r="29" spans="2:33" x14ac:dyDescent="0.3">
      <c r="B29" s="17"/>
      <c r="C29" s="19" t="s">
        <v>485</v>
      </c>
      <c r="D29" s="32">
        <v>1.5647420563746905E-4</v>
      </c>
      <c r="E29" s="32">
        <v>-5.7710272963973352E-4</v>
      </c>
      <c r="F29" s="32">
        <v>4.2535154522004071E-2</v>
      </c>
      <c r="G29" s="32">
        <v>8.6222745597887895E-2</v>
      </c>
      <c r="H29" s="32">
        <v>9.5023385418133266E-2</v>
      </c>
      <c r="I29" s="32">
        <v>0.10678356801919664</v>
      </c>
      <c r="J29" s="32">
        <v>0.12173398326324314</v>
      </c>
      <c r="K29" s="32">
        <v>0.14004107198304716</v>
      </c>
      <c r="L29" s="32">
        <v>0.16181172785212272</v>
      </c>
      <c r="M29" s="32">
        <v>0.16181172785212272</v>
      </c>
      <c r="N29" s="32">
        <v>0.16181172785212272</v>
      </c>
      <c r="O29" s="32">
        <v>0.16181172785212272</v>
      </c>
      <c r="P29" s="32">
        <v>0.16181172785212272</v>
      </c>
      <c r="Q29" s="32">
        <v>0.16181172785212272</v>
      </c>
      <c r="R29" s="32">
        <v>0.16181172785212272</v>
      </c>
      <c r="S29" s="32">
        <v>0.16181172785212361</v>
      </c>
      <c r="T29" s="32">
        <v>0.16181172785212361</v>
      </c>
      <c r="U29" s="32">
        <v>0.16181172785212361</v>
      </c>
      <c r="V29" s="32">
        <v>0.16181172785212361</v>
      </c>
      <c r="W29" s="32">
        <v>0.16181172785212361</v>
      </c>
      <c r="X29" s="32">
        <v>0.16181172785212361</v>
      </c>
      <c r="Y29" s="32">
        <v>0.16181172785212361</v>
      </c>
      <c r="Z29" s="32">
        <v>0.16181172785212361</v>
      </c>
      <c r="AA29" s="32">
        <v>0.16181172785212361</v>
      </c>
      <c r="AB29" s="32">
        <v>0.16181172785212361</v>
      </c>
      <c r="AC29" s="32">
        <v>0.16181172785212361</v>
      </c>
      <c r="AD29" s="32">
        <v>0.16181172785212361</v>
      </c>
      <c r="AE29" s="32">
        <v>0.16181172785212183</v>
      </c>
      <c r="AF29" s="32">
        <v>0.16181172785212183</v>
      </c>
      <c r="AG29" s="22"/>
    </row>
    <row r="30" spans="2:33" x14ac:dyDescent="0.3">
      <c r="B30" s="17"/>
      <c r="C30" s="31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22"/>
    </row>
    <row r="31" spans="2:33" x14ac:dyDescent="0.3">
      <c r="B31" s="17" t="s">
        <v>494</v>
      </c>
      <c r="C31" s="31" t="s">
        <v>484</v>
      </c>
      <c r="D31" s="32">
        <v>0.17218735565433008</v>
      </c>
      <c r="E31" s="32">
        <v>0.23594921387261536</v>
      </c>
      <c r="F31" s="32">
        <v>0.4136856335903758</v>
      </c>
      <c r="G31" s="32">
        <v>0.75047098956946456</v>
      </c>
      <c r="H31" s="32">
        <v>1.2623522870000272</v>
      </c>
      <c r="I31" s="32">
        <v>1.9520907491323385</v>
      </c>
      <c r="J31" s="32">
        <v>2.7916446117227025</v>
      </c>
      <c r="K31" s="32">
        <v>3.7872799477874253</v>
      </c>
      <c r="L31" s="32">
        <v>4.9455003266863287</v>
      </c>
      <c r="M31" s="32">
        <v>6.2731806148089078</v>
      </c>
      <c r="N31" s="32">
        <v>7.7765432672796351</v>
      </c>
      <c r="O31" s="32">
        <v>9.366947109962382</v>
      </c>
      <c r="P31" s="32">
        <v>11.033775908981724</v>
      </c>
      <c r="Q31" s="32">
        <v>12.767558923405232</v>
      </c>
      <c r="R31" s="32">
        <v>14.559849584095147</v>
      </c>
      <c r="S31" s="32">
        <v>16.403116975565695</v>
      </c>
      <c r="T31" s="32">
        <v>18.290648770569277</v>
      </c>
      <c r="U31" s="32">
        <v>20.216464409536286</v>
      </c>
      <c r="V31" s="32">
        <v>22.175237444374076</v>
      </c>
      <c r="W31" s="32">
        <v>24.162226080078568</v>
      </c>
      <c r="X31" s="32">
        <v>26.173211049544022</v>
      </c>
      <c r="Y31" s="32">
        <v>28.204440048136561</v>
      </c>
      <c r="Z31" s="32">
        <v>30.252578036162944</v>
      </c>
      <c r="AA31" s="32">
        <v>32.314662790328839</v>
      </c>
      <c r="AB31" s="32">
        <v>34.388065150550517</v>
      </c>
      <c r="AC31" s="32">
        <v>36.470453466867255</v>
      </c>
      <c r="AD31" s="32">
        <v>38.559761803432366</v>
      </c>
      <c r="AE31" s="32">
        <v>40.65416150327826</v>
      </c>
      <c r="AF31" s="32">
        <v>42.752035759346001</v>
      </c>
      <c r="AG31" s="22"/>
    </row>
    <row r="32" spans="2:33" x14ac:dyDescent="0.3">
      <c r="B32" s="17"/>
      <c r="C32" s="31" t="s">
        <v>582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32">
        <v>0</v>
      </c>
      <c r="Y32" s="32">
        <v>0</v>
      </c>
      <c r="Z32" s="32">
        <v>0</v>
      </c>
      <c r="AA32" s="32">
        <v>0</v>
      </c>
      <c r="AB32" s="32">
        <v>0</v>
      </c>
      <c r="AC32" s="32">
        <v>0</v>
      </c>
      <c r="AD32" s="32">
        <v>0</v>
      </c>
      <c r="AE32" s="32">
        <v>0</v>
      </c>
      <c r="AF32" s="32">
        <v>0</v>
      </c>
      <c r="AG32" s="22"/>
    </row>
    <row r="33" spans="1:33" x14ac:dyDescent="0.3">
      <c r="B33" s="17"/>
      <c r="C33" s="31" t="s">
        <v>20</v>
      </c>
      <c r="D33" s="32">
        <v>0.17218735565433008</v>
      </c>
      <c r="E33" s="32">
        <v>0.23594921387261536</v>
      </c>
      <c r="F33" s="32">
        <v>0.41368563359037758</v>
      </c>
      <c r="G33" s="32">
        <v>0.75047098956946456</v>
      </c>
      <c r="H33" s="32">
        <v>1.2623522870000272</v>
      </c>
      <c r="I33" s="32">
        <v>1.9520907491323385</v>
      </c>
      <c r="J33" s="32">
        <v>2.7916446117227025</v>
      </c>
      <c r="K33" s="32">
        <v>3.7872799477874253</v>
      </c>
      <c r="L33" s="32">
        <v>4.9455003266863287</v>
      </c>
      <c r="M33" s="32">
        <v>6.2731806148089149</v>
      </c>
      <c r="N33" s="32">
        <v>7.7765432672796422</v>
      </c>
      <c r="O33" s="32">
        <v>9.3669471099623962</v>
      </c>
      <c r="P33" s="32">
        <v>11.033775908981735</v>
      </c>
      <c r="Q33" s="32">
        <v>12.767558923405247</v>
      </c>
      <c r="R33" s="32">
        <v>14.559849584095161</v>
      </c>
      <c r="S33" s="32">
        <v>16.403116975565702</v>
      </c>
      <c r="T33" s="32">
        <v>18.290648770569284</v>
      </c>
      <c r="U33" s="32">
        <v>20.2164644095363</v>
      </c>
      <c r="V33" s="32">
        <v>22.175237444374098</v>
      </c>
      <c r="W33" s="32">
        <v>24.162226080078582</v>
      </c>
      <c r="X33" s="32">
        <v>26.17321104954403</v>
      </c>
      <c r="Y33" s="32">
        <v>28.204440048136568</v>
      </c>
      <c r="Z33" s="32">
        <v>30.252578036162951</v>
      </c>
      <c r="AA33" s="32">
        <v>32.314662790328846</v>
      </c>
      <c r="AB33" s="32">
        <v>34.388065150550524</v>
      </c>
      <c r="AC33" s="32">
        <v>36.470453466867269</v>
      </c>
      <c r="AD33" s="32">
        <v>38.55976180343238</v>
      </c>
      <c r="AE33" s="32">
        <v>40.654161503278274</v>
      </c>
      <c r="AF33" s="33">
        <v>42.752035759346022</v>
      </c>
      <c r="AG33" s="22"/>
    </row>
    <row r="34" spans="1:33" ht="13.5" thickBot="1" x14ac:dyDescent="0.35">
      <c r="B34" s="18"/>
      <c r="C34" s="20" t="s">
        <v>485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  <c r="W34" s="34">
        <v>0</v>
      </c>
      <c r="X34" s="34">
        <v>0</v>
      </c>
      <c r="Y34" s="34">
        <v>0</v>
      </c>
      <c r="Z34" s="34">
        <v>0</v>
      </c>
      <c r="AA34" s="34">
        <v>0</v>
      </c>
      <c r="AB34" s="34">
        <v>0</v>
      </c>
      <c r="AC34" s="34">
        <v>0</v>
      </c>
      <c r="AD34" s="34">
        <v>0</v>
      </c>
      <c r="AE34" s="34">
        <v>0</v>
      </c>
      <c r="AF34" s="35">
        <v>0</v>
      </c>
      <c r="AG34" s="22"/>
    </row>
    <row r="35" spans="1:33" s="6" customFormat="1" x14ac:dyDescent="0.3">
      <c r="A35" s="4"/>
      <c r="B35" s="36"/>
      <c r="C35" s="30"/>
    </row>
  </sheetData>
  <hyperlinks>
    <hyperlink ref="A1" location="'Contents '!A1" display="Back to contents" xr:uid="{00000000-0004-0000-0F00-000000000000}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4"/>
  <dimension ref="A1:BB55"/>
  <sheetViews>
    <sheetView showGridLines="0" workbookViewId="0"/>
  </sheetViews>
  <sheetFormatPr defaultColWidth="8.84375" defaultRowHeight="13" x14ac:dyDescent="0.3"/>
  <cols>
    <col min="1" max="3" width="8.84375" style="4"/>
    <col min="4" max="4" width="9.4609375" style="4" bestFit="1" customWidth="1"/>
    <col min="5" max="8" width="9.07421875" style="4" bestFit="1" customWidth="1"/>
    <col min="9" max="9" width="9.4609375" style="4" bestFit="1" customWidth="1"/>
    <col min="10" max="10" width="9.07421875" style="4" bestFit="1" customWidth="1"/>
    <col min="11" max="11" width="9.4609375" style="4" bestFit="1" customWidth="1"/>
    <col min="12" max="13" width="9.07421875" style="4" bestFit="1" customWidth="1"/>
    <col min="14" max="14" width="9.4609375" style="4" bestFit="1" customWidth="1"/>
    <col min="15" max="15" width="9.07421875" style="4" bestFit="1" customWidth="1"/>
    <col min="16" max="23" width="9.4609375" style="4" bestFit="1" customWidth="1"/>
    <col min="24" max="36" width="9.69140625" style="4" bestFit="1" customWidth="1"/>
    <col min="37" max="54" width="9.4609375" style="4" bestFit="1" customWidth="1"/>
    <col min="55" max="16384" width="8.84375" style="4"/>
  </cols>
  <sheetData>
    <row r="1" spans="1:2" ht="40" customHeight="1" x14ac:dyDescent="0.3">
      <c r="A1" s="52" t="s">
        <v>19</v>
      </c>
    </row>
    <row r="2" spans="1:2" ht="17" x14ac:dyDescent="0.4">
      <c r="B2" s="5" t="s">
        <v>0</v>
      </c>
    </row>
    <row r="35" spans="2:54" ht="13.5" thickBot="1" x14ac:dyDescent="0.35"/>
    <row r="36" spans="2:54" ht="13.5" thickBot="1" x14ac:dyDescent="0.35">
      <c r="B36" s="13"/>
      <c r="C36" s="14"/>
      <c r="D36" s="14" t="s">
        <v>21</v>
      </c>
      <c r="E36" s="14" t="s">
        <v>22</v>
      </c>
      <c r="F36" s="14" t="s">
        <v>23</v>
      </c>
      <c r="G36" s="14" t="s">
        <v>24</v>
      </c>
      <c r="H36" s="14" t="s">
        <v>25</v>
      </c>
      <c r="I36" s="14" t="s">
        <v>26</v>
      </c>
      <c r="J36" s="14" t="s">
        <v>27</v>
      </c>
      <c r="K36" s="14" t="s">
        <v>28</v>
      </c>
      <c r="L36" s="14" t="s">
        <v>29</v>
      </c>
      <c r="M36" s="14" t="s">
        <v>30</v>
      </c>
      <c r="N36" s="14" t="s">
        <v>31</v>
      </c>
      <c r="O36" s="14" t="s">
        <v>32</v>
      </c>
      <c r="P36" s="14" t="s">
        <v>33</v>
      </c>
      <c r="Q36" s="14" t="s">
        <v>34</v>
      </c>
      <c r="R36" s="14" t="s">
        <v>35</v>
      </c>
      <c r="S36" s="14" t="s">
        <v>36</v>
      </c>
      <c r="T36" s="14" t="s">
        <v>37</v>
      </c>
      <c r="U36" s="14" t="s">
        <v>38</v>
      </c>
      <c r="V36" s="14" t="s">
        <v>39</v>
      </c>
      <c r="W36" s="14" t="s">
        <v>40</v>
      </c>
      <c r="X36" s="14" t="s">
        <v>41</v>
      </c>
      <c r="Y36" s="14" t="s">
        <v>42</v>
      </c>
      <c r="Z36" s="14" t="s">
        <v>43</v>
      </c>
      <c r="AA36" s="14" t="s">
        <v>44</v>
      </c>
      <c r="AB36" s="14" t="s">
        <v>45</v>
      </c>
      <c r="AC36" s="14" t="s">
        <v>46</v>
      </c>
      <c r="AD36" s="14" t="s">
        <v>47</v>
      </c>
      <c r="AE36" s="14" t="s">
        <v>48</v>
      </c>
      <c r="AF36" s="14" t="s">
        <v>49</v>
      </c>
      <c r="AG36" s="14" t="s">
        <v>50</v>
      </c>
      <c r="AH36" s="14" t="s">
        <v>51</v>
      </c>
      <c r="AI36" s="14" t="s">
        <v>52</v>
      </c>
      <c r="AJ36" s="14" t="s">
        <v>53</v>
      </c>
      <c r="AK36" s="14" t="s">
        <v>54</v>
      </c>
      <c r="AL36" s="14" t="s">
        <v>55</v>
      </c>
      <c r="AM36" s="14" t="s">
        <v>56</v>
      </c>
      <c r="AN36" s="14" t="s">
        <v>57</v>
      </c>
      <c r="AO36" s="14" t="s">
        <v>58</v>
      </c>
      <c r="AP36" s="14" t="s">
        <v>59</v>
      </c>
      <c r="AQ36" s="14" t="s">
        <v>60</v>
      </c>
      <c r="AR36" s="14" t="s">
        <v>61</v>
      </c>
      <c r="AS36" s="14" t="s">
        <v>62</v>
      </c>
      <c r="AT36" s="14" t="s">
        <v>63</v>
      </c>
      <c r="AU36" s="14" t="s">
        <v>64</v>
      </c>
      <c r="AV36" s="14" t="s">
        <v>65</v>
      </c>
      <c r="AW36" s="14" t="s">
        <v>66</v>
      </c>
      <c r="AX36" s="14" t="s">
        <v>67</v>
      </c>
      <c r="AY36" s="14" t="s">
        <v>68</v>
      </c>
      <c r="AZ36" s="14" t="s">
        <v>69</v>
      </c>
      <c r="BA36" s="14" t="s">
        <v>70</v>
      </c>
      <c r="BB36" s="15" t="s">
        <v>71</v>
      </c>
    </row>
    <row r="37" spans="2:54" x14ac:dyDescent="0.3">
      <c r="B37" s="62" t="s">
        <v>20</v>
      </c>
      <c r="C37" s="1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60"/>
    </row>
    <row r="38" spans="2:54" x14ac:dyDescent="0.3">
      <c r="B38" s="17"/>
      <c r="C38" s="19" t="s">
        <v>72</v>
      </c>
      <c r="D38" s="65">
        <v>1.0508549605299828</v>
      </c>
      <c r="E38" s="65">
        <v>2.744441578040278</v>
      </c>
      <c r="F38" s="65">
        <v>1.084483605857633</v>
      </c>
      <c r="G38" s="65">
        <v>0.62084976963323335</v>
      </c>
      <c r="H38" s="65">
        <v>0.75071182445592832</v>
      </c>
      <c r="I38" s="65">
        <v>-1.0471135089811359</v>
      </c>
      <c r="J38" s="65">
        <v>0.4356299714097398</v>
      </c>
      <c r="K38" s="65">
        <v>-6.8399077421188004E-2</v>
      </c>
      <c r="L38" s="65">
        <v>5.1465631460921113</v>
      </c>
      <c r="M38" s="65">
        <v>4.5177509045743935</v>
      </c>
      <c r="N38" s="65">
        <v>-0.22248660753140159</v>
      </c>
      <c r="O38" s="65">
        <v>0.77164290181070827</v>
      </c>
      <c r="P38" s="65">
        <v>-0.28311056386432032</v>
      </c>
      <c r="Q38" s="65">
        <v>-2.1021102743431217</v>
      </c>
      <c r="R38" s="65">
        <v>-1.5591930717712321</v>
      </c>
      <c r="S38" s="65">
        <v>-1.2079120918590163</v>
      </c>
      <c r="T38" s="65">
        <v>-2.076192476281812</v>
      </c>
      <c r="U38" s="65">
        <v>-1.0869714641750945</v>
      </c>
      <c r="V38" s="65">
        <v>-2.1687693123452121</v>
      </c>
      <c r="W38" s="65">
        <v>-1.1952927513445111</v>
      </c>
      <c r="X38" s="65">
        <v>6.9367710704675032</v>
      </c>
      <c r="Y38" s="65">
        <v>-6.979479754427337</v>
      </c>
      <c r="Z38" s="65">
        <v>-3.9922498987342991</v>
      </c>
      <c r="AA38" s="65">
        <v>-2.6184779526089192</v>
      </c>
      <c r="AB38" s="65">
        <v>-2.7861218168324808</v>
      </c>
      <c r="AC38" s="65">
        <v>-2.9322947986749015</v>
      </c>
      <c r="AD38" s="65">
        <v>-2.9118308650204954</v>
      </c>
      <c r="AE38" s="65">
        <v>-2.8393791645517981</v>
      </c>
      <c r="AF38" s="65">
        <v>-2.7702082726035799</v>
      </c>
      <c r="AG38" s="65">
        <v>-2.7094183009296136</v>
      </c>
      <c r="AH38" s="65">
        <v>-2.7136972500923751</v>
      </c>
      <c r="AI38" s="65">
        <v>-2.7182094886543</v>
      </c>
      <c r="AJ38" s="65">
        <v>-2.7229063586588431</v>
      </c>
      <c r="AK38" s="65">
        <v>-2.7277453063042092</v>
      </c>
      <c r="AL38" s="65">
        <v>-2.7326891922522534</v>
      </c>
      <c r="AM38" s="65">
        <v>-2.7377056759146998</v>
      </c>
      <c r="AN38" s="65">
        <v>-2.7427666663634143</v>
      </c>
      <c r="AO38" s="65">
        <v>-2.747847833108922</v>
      </c>
      <c r="AP38" s="65">
        <v>-2.7529281705744428</v>
      </c>
      <c r="AQ38" s="65">
        <v>-2.7579896106512285</v>
      </c>
      <c r="AR38" s="65">
        <v>-2.7630166782484391</v>
      </c>
      <c r="AS38" s="65">
        <v>-2.7679961852434793</v>
      </c>
      <c r="AT38" s="65">
        <v>-2.7729169586948332</v>
      </c>
      <c r="AU38" s="65">
        <v>-2.7777695995988347</v>
      </c>
      <c r="AV38" s="65">
        <v>-2.7825462688551021</v>
      </c>
      <c r="AW38" s="65">
        <v>-2.7872404974541034</v>
      </c>
      <c r="AX38" s="65">
        <v>-2.7918470182162816</v>
      </c>
      <c r="AY38" s="65">
        <v>-2.7963616166975314</v>
      </c>
      <c r="AZ38" s="65">
        <v>-2.8007809991328116</v>
      </c>
      <c r="BA38" s="65">
        <v>-2.8051026755206232</v>
      </c>
      <c r="BB38" s="66">
        <v>-2.8093248561581001</v>
      </c>
    </row>
    <row r="39" spans="2:54" ht="39" x14ac:dyDescent="0.3">
      <c r="B39" s="17"/>
      <c r="C39" s="19" t="s">
        <v>573</v>
      </c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>
        <v>-7.0931621466138184</v>
      </c>
      <c r="Z39" s="25">
        <v>-3.0649117033385251</v>
      </c>
      <c r="AA39" s="25">
        <v>-3.3852801929410052</v>
      </c>
      <c r="AB39" s="25">
        <v>-4.1919419321713631</v>
      </c>
      <c r="AC39" s="25">
        <v>-3.3527790586068207</v>
      </c>
      <c r="AD39" s="25">
        <v>-2.9395855430944868</v>
      </c>
      <c r="AE39" s="25">
        <v>-2.8307493490149316</v>
      </c>
      <c r="AF39" s="25">
        <v>-2.7525680211544188</v>
      </c>
      <c r="AG39" s="25">
        <v>-2.6902796375886115</v>
      </c>
      <c r="AH39" s="25">
        <v>-2.6905818461232949</v>
      </c>
      <c r="AI39" s="25">
        <v>-2.6971798390889656</v>
      </c>
      <c r="AJ39" s="25">
        <v>-2.7037086610586898</v>
      </c>
      <c r="AK39" s="25">
        <v>-2.7101529496326018</v>
      </c>
      <c r="AL39" s="25">
        <v>-2.7164999227823188</v>
      </c>
      <c r="AM39" s="25">
        <v>-2.7227390515923648</v>
      </c>
      <c r="AN39" s="25">
        <v>-2.7288617719769035</v>
      </c>
      <c r="AO39" s="25">
        <v>-2.7348612308348086</v>
      </c>
      <c r="AP39" s="25">
        <v>-2.7407320626202205</v>
      </c>
      <c r="AQ39" s="25">
        <v>-2.7464701927653365</v>
      </c>
      <c r="AR39" s="25">
        <v>-2.7520726648019989</v>
      </c>
      <c r="AS39" s="25">
        <v>-2.7575374883933583</v>
      </c>
      <c r="AT39" s="25">
        <v>-2.7628635058107656</v>
      </c>
      <c r="AU39" s="25">
        <v>-2.7680502746783961</v>
      </c>
      <c r="AV39" s="25">
        <v>-2.7730979650626177</v>
      </c>
      <c r="AW39" s="25">
        <v>-2.7780072692083908</v>
      </c>
      <c r="AX39" s="25">
        <v>-2.7827793224241977</v>
      </c>
      <c r="AY39" s="25">
        <v>-2.787415633793056</v>
      </c>
      <c r="AZ39" s="25">
        <v>-2.7919180255426728</v>
      </c>
      <c r="BA39" s="25">
        <v>-2.7962885800451258</v>
      </c>
      <c r="BB39" s="26">
        <v>-2.8005295935376342</v>
      </c>
    </row>
    <row r="40" spans="2:54" ht="39" x14ac:dyDescent="0.3">
      <c r="B40" s="17"/>
      <c r="C40" s="19" t="s">
        <v>574</v>
      </c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>
        <v>-7.0931621466138184</v>
      </c>
      <c r="Z40" s="25">
        <v>-4.1398063826958271</v>
      </c>
      <c r="AA40" s="25">
        <v>-2.7663278137818605</v>
      </c>
      <c r="AB40" s="25">
        <v>-2.9630154653525578</v>
      </c>
      <c r="AC40" s="25">
        <v>-2.9686530201561458</v>
      </c>
      <c r="AD40" s="25">
        <v>-2.8051168155821133</v>
      </c>
      <c r="AE40" s="25">
        <v>-2.6374305832697278</v>
      </c>
      <c r="AF40" s="25">
        <v>-2.4843390669148553</v>
      </c>
      <c r="AG40" s="25">
        <v>-2.3505932473631934</v>
      </c>
      <c r="AH40" s="25">
        <v>-2.2848663055487535</v>
      </c>
      <c r="AI40" s="25">
        <v>-2.2273716430771526</v>
      </c>
      <c r="AJ40" s="25">
        <v>-2.1771106903193784</v>
      </c>
      <c r="AK40" s="25">
        <v>-2.1331887235616369</v>
      </c>
      <c r="AL40" s="25">
        <v>-2.0948085162215007</v>
      </c>
      <c r="AM40" s="25">
        <v>-2.06126306639506</v>
      </c>
      <c r="AN40" s="25">
        <v>-2.0319279106411821</v>
      </c>
      <c r="AO40" s="25">
        <v>-2.0062533915239396</v>
      </c>
      <c r="AP40" s="25">
        <v>-1.9837571335846489</v>
      </c>
      <c r="AQ40" s="25">
        <v>-1.9640168952372155</v>
      </c>
      <c r="AR40" s="25">
        <v>-1.9466638983539037</v>
      </c>
      <c r="AS40" s="25">
        <v>-1.9313766889670254</v>
      </c>
      <c r="AT40" s="25">
        <v>-1.9178755479098273</v>
      </c>
      <c r="AU40" s="25">
        <v>-1.9059174462411059</v>
      </c>
      <c r="AV40" s="25">
        <v>-1.8952915243696218</v>
      </c>
      <c r="AW40" s="25">
        <v>-1.8858150638477111</v>
      </c>
      <c r="AX40" s="25">
        <v>-1.8773299152112228</v>
      </c>
      <c r="AY40" s="25">
        <v>-1.8696993427489526</v>
      </c>
      <c r="AZ40" s="25">
        <v>-1.86280524673532</v>
      </c>
      <c r="BA40" s="25">
        <v>-1.8565457247430759</v>
      </c>
      <c r="BB40" s="26">
        <v>-1.8508329356445712</v>
      </c>
    </row>
    <row r="41" spans="2:54" x14ac:dyDescent="0.3">
      <c r="B41" s="17"/>
      <c r="C41" s="1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6"/>
    </row>
    <row r="42" spans="2:54" x14ac:dyDescent="0.3">
      <c r="B42" s="17" t="s">
        <v>73</v>
      </c>
      <c r="C42" s="1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6"/>
    </row>
    <row r="43" spans="2:54" x14ac:dyDescent="0.3">
      <c r="B43" s="17"/>
      <c r="C43" s="19" t="s">
        <v>72</v>
      </c>
      <c r="D43" s="25">
        <v>1.830161054172752</v>
      </c>
      <c r="E43" s="25">
        <v>1.4737598849748235</v>
      </c>
      <c r="F43" s="25">
        <v>2.2316684378320906</v>
      </c>
      <c r="G43" s="25">
        <v>2.1483021483021503</v>
      </c>
      <c r="H43" s="25">
        <v>2.8493894165535716</v>
      </c>
      <c r="I43" s="25">
        <v>2.638522427440626</v>
      </c>
      <c r="J43" s="25">
        <v>2.8920308483290524</v>
      </c>
      <c r="K43" s="25">
        <v>2.7795128044971973</v>
      </c>
      <c r="L43" s="25">
        <v>2.7043451838346888</v>
      </c>
      <c r="M43" s="25">
        <v>1.5976331360946672</v>
      </c>
      <c r="N43" s="25">
        <v>1.8345952242283081</v>
      </c>
      <c r="O43" s="25">
        <v>1.5155847869602557</v>
      </c>
      <c r="P43" s="25">
        <v>2.0281690140845132</v>
      </c>
      <c r="Q43" s="25">
        <v>1.8221976808393103</v>
      </c>
      <c r="R43" s="25">
        <v>1.382863340563989</v>
      </c>
      <c r="S43" s="25">
        <v>0.80235357047337974</v>
      </c>
      <c r="T43" s="25">
        <v>2.4674980100822586</v>
      </c>
      <c r="U43" s="25">
        <v>1.7866390471258597</v>
      </c>
      <c r="V43" s="25">
        <v>2.3149325871279158</v>
      </c>
      <c r="W43" s="25">
        <v>2.2376926902038852</v>
      </c>
      <c r="X43" s="25">
        <v>5.8150871361351664</v>
      </c>
      <c r="Y43" s="25">
        <v>-1.5249749168432913</v>
      </c>
      <c r="Z43" s="25">
        <v>-9.1539415460939466E-2</v>
      </c>
      <c r="AA43" s="25">
        <v>2.0451126263242525</v>
      </c>
      <c r="AB43" s="25">
        <v>2.1204367739170449</v>
      </c>
      <c r="AC43" s="25">
        <v>2.181393672048948</v>
      </c>
      <c r="AD43" s="25">
        <v>2.2999999999999909</v>
      </c>
      <c r="AE43" s="25">
        <v>2.2999999999999909</v>
      </c>
      <c r="AF43" s="25">
        <v>2.2999999999999909</v>
      </c>
      <c r="AG43" s="25">
        <v>2.2999999999999909</v>
      </c>
      <c r="AH43" s="25">
        <v>2.2999999999999909</v>
      </c>
      <c r="AI43" s="25">
        <v>2.2999999999999909</v>
      </c>
      <c r="AJ43" s="25">
        <v>2.2999999999999909</v>
      </c>
      <c r="AK43" s="25">
        <v>2.2999999999999909</v>
      </c>
      <c r="AL43" s="25">
        <v>2.2999999999999909</v>
      </c>
      <c r="AM43" s="25">
        <v>2.2999999999999909</v>
      </c>
      <c r="AN43" s="25">
        <v>2.2999999999999909</v>
      </c>
      <c r="AO43" s="25">
        <v>2.2999999999999909</v>
      </c>
      <c r="AP43" s="25">
        <v>2.2999999999999909</v>
      </c>
      <c r="AQ43" s="25">
        <v>2.2999999999999909</v>
      </c>
      <c r="AR43" s="25">
        <v>2.2999999999999909</v>
      </c>
      <c r="AS43" s="25">
        <v>2.2999999999999909</v>
      </c>
      <c r="AT43" s="25">
        <v>2.2999999999999909</v>
      </c>
      <c r="AU43" s="25">
        <v>2.2999999999999909</v>
      </c>
      <c r="AV43" s="25">
        <v>2.2999999999999909</v>
      </c>
      <c r="AW43" s="25">
        <v>2.2999999999999909</v>
      </c>
      <c r="AX43" s="25">
        <v>2.2999999999999909</v>
      </c>
      <c r="AY43" s="25">
        <v>2.2999999999999909</v>
      </c>
      <c r="AZ43" s="25">
        <v>2.2999999999999909</v>
      </c>
      <c r="BA43" s="25">
        <v>2.2999999999999909</v>
      </c>
      <c r="BB43" s="26">
        <v>2.2999999999999909</v>
      </c>
    </row>
    <row r="44" spans="2:54" ht="39" x14ac:dyDescent="0.3">
      <c r="B44" s="17"/>
      <c r="C44" s="19" t="s">
        <v>573</v>
      </c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>
        <v>-1.5249749168432913</v>
      </c>
      <c r="Z44" s="25">
        <v>1.9084605845390605</v>
      </c>
      <c r="AA44" s="25">
        <v>5.0451126263242525</v>
      </c>
      <c r="AB44" s="25">
        <v>3.1204367739170449</v>
      </c>
      <c r="AC44" s="25">
        <v>2.431393672048948</v>
      </c>
      <c r="AD44" s="25">
        <v>2.2999999999999909</v>
      </c>
      <c r="AE44" s="25">
        <v>2.2999999999999909</v>
      </c>
      <c r="AF44" s="25">
        <v>2.2999999999999909</v>
      </c>
      <c r="AG44" s="25">
        <v>2.2999999999999909</v>
      </c>
      <c r="AH44" s="25">
        <v>2.2999999999999909</v>
      </c>
      <c r="AI44" s="25">
        <v>2.2999999999999909</v>
      </c>
      <c r="AJ44" s="25">
        <v>2.2999999999999909</v>
      </c>
      <c r="AK44" s="25">
        <v>2.2999999999999909</v>
      </c>
      <c r="AL44" s="25">
        <v>2.2999999999999909</v>
      </c>
      <c r="AM44" s="25">
        <v>2.2999999999999909</v>
      </c>
      <c r="AN44" s="25">
        <v>2.2999999999999909</v>
      </c>
      <c r="AO44" s="25">
        <v>2.2999999999999909</v>
      </c>
      <c r="AP44" s="25">
        <v>2.2999999999999909</v>
      </c>
      <c r="AQ44" s="25">
        <v>2.2999999999999909</v>
      </c>
      <c r="AR44" s="25">
        <v>2.2999999999999909</v>
      </c>
      <c r="AS44" s="25">
        <v>2.2999999999999909</v>
      </c>
      <c r="AT44" s="25">
        <v>2.2999999999999909</v>
      </c>
      <c r="AU44" s="25">
        <v>2.2999999999999909</v>
      </c>
      <c r="AV44" s="25">
        <v>2.2999999999999909</v>
      </c>
      <c r="AW44" s="25">
        <v>2.2999999999999909</v>
      </c>
      <c r="AX44" s="25">
        <v>2.2999999999999909</v>
      </c>
      <c r="AY44" s="25">
        <v>2.2999999999999909</v>
      </c>
      <c r="AZ44" s="25">
        <v>2.2999999999999909</v>
      </c>
      <c r="BA44" s="25">
        <v>2.2999999999999909</v>
      </c>
      <c r="BB44" s="26">
        <v>2.2999999999999909</v>
      </c>
    </row>
    <row r="45" spans="2:54" ht="39" x14ac:dyDescent="0.3">
      <c r="B45" s="17"/>
      <c r="C45" s="19" t="s">
        <v>574</v>
      </c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>
        <v>-1.5249749168432913</v>
      </c>
      <c r="Z45" s="25">
        <v>0.90846058453906053</v>
      </c>
      <c r="AA45" s="25">
        <v>3.5451126263242525</v>
      </c>
      <c r="AB45" s="25">
        <v>4.1204367739170449</v>
      </c>
      <c r="AC45" s="25">
        <v>4.181393672048948</v>
      </c>
      <c r="AD45" s="25">
        <v>4.2999999999999909</v>
      </c>
      <c r="AE45" s="25">
        <v>4.2999999999999909</v>
      </c>
      <c r="AF45" s="25">
        <v>4.2999999999999909</v>
      </c>
      <c r="AG45" s="25">
        <v>4.2999999999999909</v>
      </c>
      <c r="AH45" s="25">
        <v>4.2999999999999909</v>
      </c>
      <c r="AI45" s="25">
        <v>4.2999999999999909</v>
      </c>
      <c r="AJ45" s="25">
        <v>4.2999999999999909</v>
      </c>
      <c r="AK45" s="25">
        <v>4.2999999999999909</v>
      </c>
      <c r="AL45" s="25">
        <v>4.2999999999999909</v>
      </c>
      <c r="AM45" s="25">
        <v>4.2999999999999909</v>
      </c>
      <c r="AN45" s="25">
        <v>4.2999999999999909</v>
      </c>
      <c r="AO45" s="25">
        <v>4.2999999999999909</v>
      </c>
      <c r="AP45" s="25">
        <v>4.2999999999999909</v>
      </c>
      <c r="AQ45" s="25">
        <v>4.2999999999999909</v>
      </c>
      <c r="AR45" s="25">
        <v>4.2999999999999909</v>
      </c>
      <c r="AS45" s="25">
        <v>4.2999999999999909</v>
      </c>
      <c r="AT45" s="25">
        <v>4.2999999999999909</v>
      </c>
      <c r="AU45" s="25">
        <v>4.2999999999999909</v>
      </c>
      <c r="AV45" s="25">
        <v>4.2999999999999909</v>
      </c>
      <c r="AW45" s="25">
        <v>4.2999999999999909</v>
      </c>
      <c r="AX45" s="25">
        <v>4.2999999999999909</v>
      </c>
      <c r="AY45" s="25">
        <v>4.2999999999999909</v>
      </c>
      <c r="AZ45" s="25">
        <v>4.2999999999999909</v>
      </c>
      <c r="BA45" s="25">
        <v>4.2999999999999909</v>
      </c>
      <c r="BB45" s="26">
        <v>4.2999999999999909</v>
      </c>
    </row>
    <row r="46" spans="2:54" x14ac:dyDescent="0.3">
      <c r="B46" s="17"/>
      <c r="C46" s="19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6"/>
    </row>
    <row r="47" spans="2:54" x14ac:dyDescent="0.3">
      <c r="B47" s="17" t="s">
        <v>74</v>
      </c>
      <c r="C47" s="19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6"/>
    </row>
    <row r="48" spans="2:54" x14ac:dyDescent="0.3">
      <c r="B48" s="17"/>
      <c r="C48" s="19" t="s">
        <v>72</v>
      </c>
      <c r="D48" s="25">
        <v>-1.425003115501108</v>
      </c>
      <c r="E48" s="25">
        <v>0.47562384221423126</v>
      </c>
      <c r="F48" s="25">
        <v>2.8229207577060684</v>
      </c>
      <c r="G48" s="25">
        <v>3.2814903704286582</v>
      </c>
      <c r="H48" s="25">
        <v>3.6761554530550842</v>
      </c>
      <c r="I48" s="25">
        <v>3.1158693410194878</v>
      </c>
      <c r="J48" s="25">
        <v>2.6794091159589768</v>
      </c>
      <c r="K48" s="25">
        <v>2.8754548356208107</v>
      </c>
      <c r="L48" s="25">
        <v>7.4555798431100291</v>
      </c>
      <c r="M48" s="25">
        <v>10.115399364136422</v>
      </c>
      <c r="N48" s="25">
        <v>8.6116974161337616</v>
      </c>
      <c r="O48" s="25">
        <v>7.2798045194986534</v>
      </c>
      <c r="P48" s="25">
        <v>7.2444392889249771</v>
      </c>
      <c r="Q48" s="25">
        <v>5.8109901161167992</v>
      </c>
      <c r="R48" s="25">
        <v>5.1444285590017884</v>
      </c>
      <c r="S48" s="25">
        <v>4.1671421084833442</v>
      </c>
      <c r="T48" s="25">
        <v>2.6780636104569835</v>
      </c>
      <c r="U48" s="25">
        <v>2.5772599344148306</v>
      </c>
      <c r="V48" s="25">
        <v>1.7666551126516463</v>
      </c>
      <c r="W48" s="25">
        <v>2.5729505597916891</v>
      </c>
      <c r="X48" s="25">
        <v>16.913985444132884</v>
      </c>
      <c r="Y48" s="25">
        <v>10.330700835908766</v>
      </c>
      <c r="Z48" s="25">
        <v>4.5020679247077249</v>
      </c>
      <c r="AA48" s="25">
        <v>3.4702553417316246</v>
      </c>
      <c r="AB48" s="25">
        <v>2.9172068954705752</v>
      </c>
      <c r="AC48" s="25">
        <v>2.7783685650464593</v>
      </c>
      <c r="AD48" s="25">
        <v>2.7956144456812213</v>
      </c>
      <c r="AE48" s="25">
        <v>2.8614022919084281</v>
      </c>
      <c r="AF48" s="25">
        <v>2.9239997556788011</v>
      </c>
      <c r="AG48" s="25">
        <v>2.9792463129598734</v>
      </c>
      <c r="AH48" s="25">
        <v>2.9739011644350946</v>
      </c>
      <c r="AI48" s="25">
        <v>2.9690446257013643</v>
      </c>
      <c r="AJ48" s="25">
        <v>2.9639884009869983</v>
      </c>
      <c r="AK48" s="25">
        <v>2.9587714501954099</v>
      </c>
      <c r="AL48" s="25">
        <v>2.9534281820635124</v>
      </c>
      <c r="AM48" s="25">
        <v>2.9479889453494037</v>
      </c>
      <c r="AN48" s="25">
        <v>2.9424804676722376</v>
      </c>
      <c r="AO48" s="25">
        <v>2.9369262476248088</v>
      </c>
      <c r="AP48" s="25">
        <v>2.9313469051620951</v>
      </c>
      <c r="AQ48" s="25">
        <v>2.9257604947227804</v>
      </c>
      <c r="AR48" s="25">
        <v>2.9201827850562787</v>
      </c>
      <c r="AS48" s="25">
        <v>2.9146275092980383</v>
      </c>
      <c r="AT48" s="25">
        <v>2.9091065884541742</v>
      </c>
      <c r="AU48" s="25">
        <v>2.9036303311166587</v>
      </c>
      <c r="AV48" s="25">
        <v>2.8982076119286071</v>
      </c>
      <c r="AW48" s="25">
        <v>2.8928460310495687</v>
      </c>
      <c r="AX48" s="25">
        <v>2.8875520566315807</v>
      </c>
      <c r="AY48" s="25">
        <v>2.8823311521024926</v>
      </c>
      <c r="AZ48" s="25">
        <v>2.8771878898624483</v>
      </c>
      <c r="BA48" s="25">
        <v>2.872126052829572</v>
      </c>
      <c r="BB48" s="26">
        <v>2.8671487251181773</v>
      </c>
    </row>
    <row r="49" spans="2:54" ht="39" x14ac:dyDescent="0.3">
      <c r="B49" s="17"/>
      <c r="C49" s="19" t="s">
        <v>573</v>
      </c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>
        <v>10.330700835908766</v>
      </c>
      <c r="Z49" s="25">
        <v>6.1674622480671495</v>
      </c>
      <c r="AA49" s="25">
        <v>3.3658955010127931</v>
      </c>
      <c r="AB49" s="25">
        <v>3.2189637964450957</v>
      </c>
      <c r="AC49" s="25">
        <v>2.8359073548962059</v>
      </c>
      <c r="AD49" s="25">
        <v>2.8342564423747829</v>
      </c>
      <c r="AE49" s="25">
        <v>2.8962161987231672</v>
      </c>
      <c r="AF49" s="25">
        <v>2.9563021951539112</v>
      </c>
      <c r="AG49" s="25">
        <v>3.0096314090238323</v>
      </c>
      <c r="AH49" s="25">
        <v>3.0039589794817969</v>
      </c>
      <c r="AI49" s="25">
        <v>2.9982375442575475</v>
      </c>
      <c r="AJ49" s="25">
        <v>2.9924888263772251</v>
      </c>
      <c r="AK49" s="25">
        <v>2.9867318343779004</v>
      </c>
      <c r="AL49" s="25">
        <v>2.9809831594291789</v>
      </c>
      <c r="AM49" s="25">
        <v>2.9752572408408429</v>
      </c>
      <c r="AN49" s="25">
        <v>2.9695666032980914</v>
      </c>
      <c r="AO49" s="25">
        <v>2.9639220688128276</v>
      </c>
      <c r="AP49" s="25">
        <v>2.9583329460646191</v>
      </c>
      <c r="AQ49" s="25">
        <v>2.9528071995224994</v>
      </c>
      <c r="AR49" s="25">
        <v>2.9473516004864129</v>
      </c>
      <c r="AS49" s="25">
        <v>2.9419718619614619</v>
      </c>
      <c r="AT49" s="25">
        <v>2.936672759076262</v>
      </c>
      <c r="AU49" s="25">
        <v>2.9314582365756658</v>
      </c>
      <c r="AV49" s="25">
        <v>2.9263315047573308</v>
      </c>
      <c r="AW49" s="25">
        <v>2.9212951250759769</v>
      </c>
      <c r="AX49" s="25">
        <v>2.9163510865109799</v>
      </c>
      <c r="AY49" s="25">
        <v>2.9115008736766845</v>
      </c>
      <c r="AZ49" s="25">
        <v>2.9067455275513119</v>
      </c>
      <c r="BA49" s="25">
        <v>2.9020856996083717</v>
      </c>
      <c r="BB49" s="26">
        <v>2.8975217000510192</v>
      </c>
    </row>
    <row r="50" spans="2:54" ht="39" x14ac:dyDescent="0.3">
      <c r="B50" s="17"/>
      <c r="C50" s="19" t="s">
        <v>574</v>
      </c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>
        <v>10.330700835908766</v>
      </c>
      <c r="Z50" s="25">
        <v>4.9043047388859184</v>
      </c>
      <c r="AA50" s="25">
        <v>3.6806153951647445</v>
      </c>
      <c r="AB50" s="25">
        <v>4.6615665427357973</v>
      </c>
      <c r="AC50" s="25">
        <v>4.6506086470729251</v>
      </c>
      <c r="AD50" s="25">
        <v>4.8010305049717088</v>
      </c>
      <c r="AE50" s="25">
        <v>4.9598114782366514</v>
      </c>
      <c r="AF50" s="25">
        <v>5.1098440774232854</v>
      </c>
      <c r="AG50" s="25">
        <v>5.2466313632105592</v>
      </c>
      <c r="AH50" s="25">
        <v>5.323164714368751</v>
      </c>
      <c r="AI50" s="25">
        <v>5.3941615812869657</v>
      </c>
      <c r="AJ50" s="25">
        <v>5.4602673496594187</v>
      </c>
      <c r="AK50" s="25">
        <v>5.5220484122468187</v>
      </c>
      <c r="AL50" s="25">
        <v>5.5800018446510666</v>
      </c>
      <c r="AM50" s="25">
        <v>5.6345638968277481</v>
      </c>
      <c r="AN50" s="25">
        <v>5.6861174452498897</v>
      </c>
      <c r="AO50" s="25">
        <v>5.734998532904835</v>
      </c>
      <c r="AP50" s="25">
        <v>5.7815021087443537</v>
      </c>
      <c r="AQ50" s="25">
        <v>5.825887064549935</v>
      </c>
      <c r="AR50" s="25">
        <v>5.868380655188794</v>
      </c>
      <c r="AS50" s="25">
        <v>5.909182377715875</v>
      </c>
      <c r="AT50" s="25">
        <v>5.9484673755445829</v>
      </c>
      <c r="AU50" s="25">
        <v>5.9863894258056884</v>
      </c>
      <c r="AV50" s="25">
        <v>6.0230835609022861</v>
      </c>
      <c r="AW50" s="25">
        <v>6.0586683690274832</v>
      </c>
      <c r="AX50" s="25">
        <v>6.0932480129333584</v>
      </c>
      <c r="AY50" s="25">
        <v>6.1269140014327466</v>
      </c>
      <c r="AZ50" s="25">
        <v>6.1597467438955107</v>
      </c>
      <c r="BA50" s="25">
        <v>6.1918169142989239</v>
      </c>
      <c r="BB50" s="26">
        <v>6.2231866481407074</v>
      </c>
    </row>
    <row r="51" spans="2:54" x14ac:dyDescent="0.3">
      <c r="B51" s="17"/>
      <c r="C51" s="1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6"/>
    </row>
    <row r="52" spans="2:54" x14ac:dyDescent="0.3">
      <c r="B52" s="17" t="s">
        <v>75</v>
      </c>
      <c r="C52" s="1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6"/>
    </row>
    <row r="53" spans="2:54" x14ac:dyDescent="0.3">
      <c r="B53" s="17"/>
      <c r="C53" s="19" t="s">
        <v>72</v>
      </c>
      <c r="D53" s="25">
        <v>27.202156324678555</v>
      </c>
      <c r="E53" s="25">
        <v>26.790780217483118</v>
      </c>
      <c r="F53" s="25">
        <v>28.098460882582348</v>
      </c>
      <c r="G53" s="25">
        <v>29.274584547349512</v>
      </c>
      <c r="H53" s="25">
        <v>31.752626917567824</v>
      </c>
      <c r="I53" s="25">
        <v>32.622142210260158</v>
      </c>
      <c r="J53" s="25">
        <v>33.426779606974549</v>
      </c>
      <c r="K53" s="25">
        <v>34.1655005764446</v>
      </c>
      <c r="L53" s="25">
        <v>48.708571767464917</v>
      </c>
      <c r="M53" s="25">
        <v>62.6</v>
      </c>
      <c r="N53" s="25">
        <v>69.2</v>
      </c>
      <c r="O53" s="25">
        <v>72.8</v>
      </c>
      <c r="P53" s="25">
        <v>76.2</v>
      </c>
      <c r="Q53" s="25">
        <v>78</v>
      </c>
      <c r="R53" s="25">
        <v>80.2</v>
      </c>
      <c r="S53" s="25">
        <v>79.8</v>
      </c>
      <c r="T53" s="25">
        <v>82.5</v>
      </c>
      <c r="U53" s="25">
        <v>82.1</v>
      </c>
      <c r="V53" s="25">
        <v>80.400000000000006</v>
      </c>
      <c r="W53" s="25">
        <v>84.4</v>
      </c>
      <c r="X53" s="25">
        <v>100.18536190439913</v>
      </c>
      <c r="Y53" s="25">
        <v>107.35821544973156</v>
      </c>
      <c r="Z53" s="25">
        <v>108.99735751435642</v>
      </c>
      <c r="AA53" s="25">
        <v>109.68430399239715</v>
      </c>
      <c r="AB53" s="25">
        <v>106.1770400913515</v>
      </c>
      <c r="AC53" s="25">
        <v>103.76445646039882</v>
      </c>
      <c r="AD53" s="25">
        <v>102.97149152380096</v>
      </c>
      <c r="AE53" s="25">
        <v>102.23420468433615</v>
      </c>
      <c r="AF53" s="25">
        <v>101.5984508468221</v>
      </c>
      <c r="AG53" s="25">
        <v>101.05749366759621</v>
      </c>
      <c r="AH53" s="25">
        <v>100.60025640881243</v>
      </c>
      <c r="AI53" s="25">
        <v>100.36940486045474</v>
      </c>
      <c r="AJ53" s="25">
        <v>100.14247618589526</v>
      </c>
      <c r="AK53" s="25">
        <v>99.919125001876935</v>
      </c>
      <c r="AL53" s="25">
        <v>99.699057772410356</v>
      </c>
      <c r="AM53" s="25">
        <v>99.482026295896191</v>
      </c>
      <c r="AN53" s="25">
        <v>99.267821930614787</v>
      </c>
      <c r="AO53" s="25">
        <v>99.056270478436119</v>
      </c>
      <c r="AP53" s="25">
        <v>98.847227655152636</v>
      </c>
      <c r="AQ53" s="25">
        <v>98.640575083482204</v>
      </c>
      <c r="AR53" s="25">
        <v>98.43621675162052</v>
      </c>
      <c r="AS53" s="25">
        <v>98.234075886333329</v>
      </c>
      <c r="AT53" s="25">
        <v>98.034092195038028</v>
      </c>
      <c r="AU53" s="25">
        <v>97.836219436207145</v>
      </c>
      <c r="AV53" s="25">
        <v>97.640423281788998</v>
      </c>
      <c r="AW53" s="25">
        <v>97.446679439241336</v>
      </c>
      <c r="AX53" s="25">
        <v>97.254972004258462</v>
      </c>
      <c r="AY53" s="25">
        <v>97.065292018389485</v>
      </c>
      <c r="AZ53" s="25">
        <v>96.877636208527377</v>
      </c>
      <c r="BA53" s="25">
        <v>96.692005887736968</v>
      </c>
      <c r="BB53" s="26">
        <v>96.508405999112995</v>
      </c>
    </row>
    <row r="54" spans="2:54" ht="39" x14ac:dyDescent="0.3">
      <c r="B54" s="17"/>
      <c r="C54" s="19" t="s">
        <v>573</v>
      </c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25">
        <v>107.51262129393643</v>
      </c>
      <c r="Z54" s="25">
        <v>107.026181633552</v>
      </c>
      <c r="AA54" s="25">
        <v>105.77471844308783</v>
      </c>
      <c r="AB54" s="25">
        <v>102.31600587519981</v>
      </c>
      <c r="AC54" s="25">
        <v>99.932190639770198</v>
      </c>
      <c r="AD54" s="25">
        <v>99.255952076278859</v>
      </c>
      <c r="AE54" s="25">
        <v>98.651822889420131</v>
      </c>
      <c r="AF54" s="25">
        <v>98.15052212507554</v>
      </c>
      <c r="AG54" s="25">
        <v>97.738583194816613</v>
      </c>
      <c r="AH54" s="25">
        <v>97.406275898574819</v>
      </c>
      <c r="AI54" s="25">
        <v>97.282450567925054</v>
      </c>
      <c r="AJ54" s="25">
        <v>97.157899014761114</v>
      </c>
      <c r="AK54" s="25">
        <v>97.032622902089301</v>
      </c>
      <c r="AL54" s="25">
        <v>96.9066417758565</v>
      </c>
      <c r="AM54" s="25">
        <v>96.779990107530352</v>
      </c>
      <c r="AN54" s="25">
        <v>96.652714699006239</v>
      </c>
      <c r="AO54" s="25">
        <v>96.524872409468983</v>
      </c>
      <c r="AP54" s="25">
        <v>96.396528168182954</v>
      </c>
      <c r="AQ54" s="25">
        <v>96.267753241068334</v>
      </c>
      <c r="AR54" s="25">
        <v>96.138623722392907</v>
      </c>
      <c r="AS54" s="25">
        <v>96.00921922600979</v>
      </c>
      <c r="AT54" s="25">
        <v>95.879621753343883</v>
      </c>
      <c r="AU54" s="25">
        <v>95.749914717805467</v>
      </c>
      <c r="AV54" s="25">
        <v>95.620182107522268</v>
      </c>
      <c r="AW54" s="25">
        <v>95.490507770256613</v>
      </c>
      <c r="AX54" s="25">
        <v>95.36097480614059</v>
      </c>
      <c r="AY54" s="25">
        <v>95.231665055437546</v>
      </c>
      <c r="AZ54" s="25">
        <v>95.102658669946166</v>
      </c>
      <c r="BA54" s="25">
        <v>94.974033757921262</v>
      </c>
      <c r="BB54" s="26">
        <v>94.845866093505521</v>
      </c>
    </row>
    <row r="55" spans="2:54" ht="39.5" thickBot="1" x14ac:dyDescent="0.35">
      <c r="B55" s="18"/>
      <c r="C55" s="61" t="s">
        <v>574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27">
        <v>107.51262129393643</v>
      </c>
      <c r="Z55" s="27">
        <v>107.71821715073141</v>
      </c>
      <c r="AA55" s="27">
        <v>106.59047630863606</v>
      </c>
      <c r="AB55" s="27">
        <v>102.50477179447506</v>
      </c>
      <c r="AC55" s="27">
        <v>100.03070238334031</v>
      </c>
      <c r="AD55" s="27">
        <v>99.265137129256814</v>
      </c>
      <c r="AE55" s="27">
        <v>98.69457478137528</v>
      </c>
      <c r="AF55" s="27">
        <v>98.315133908461775</v>
      </c>
      <c r="AG55" s="27">
        <v>98.107343675185703</v>
      </c>
      <c r="AH55" s="27">
        <v>98.048694603369597</v>
      </c>
      <c r="AI55" s="27">
        <v>98.246770489426069</v>
      </c>
      <c r="AJ55" s="27">
        <v>98.499533227586909</v>
      </c>
      <c r="AK55" s="27">
        <v>98.799393779203299</v>
      </c>
      <c r="AL55" s="27">
        <v>99.139712179378435</v>
      </c>
      <c r="AM55" s="27">
        <v>99.514680250639984</v>
      </c>
      <c r="AN55" s="27">
        <v>99.91921874164909</v>
      </c>
      <c r="AO55" s="27">
        <v>100.34888712146277</v>
      </c>
      <c r="AP55" s="27">
        <v>100.79980447663655</v>
      </c>
      <c r="AQ55" s="27">
        <v>101.26858014868354</v>
      </c>
      <c r="AR55" s="27">
        <v>101.75225291634749</v>
      </c>
      <c r="AS55" s="27">
        <v>102.24823767364732</v>
      </c>
      <c r="AT55" s="27">
        <v>102.75427868321469</v>
      </c>
      <c r="AU55" s="27">
        <v>103.26840859726578</v>
      </c>
      <c r="AV55" s="27">
        <v>103.78891253755455</v>
      </c>
      <c r="AW55" s="27">
        <v>104.31429661253469</v>
      </c>
      <c r="AX55" s="27">
        <v>104.84326032619846</v>
      </c>
      <c r="AY55" s="27">
        <v>105.37467239996303</v>
      </c>
      <c r="AZ55" s="27">
        <v>105.90754958768255</v>
      </c>
      <c r="BA55" s="27">
        <v>106.44103811538064</v>
      </c>
      <c r="BB55" s="28">
        <v>106.97439742250292</v>
      </c>
    </row>
  </sheetData>
  <hyperlinks>
    <hyperlink ref="A1" location="'Contents '!A1" display="Back to contents" xr:uid="{00000000-0004-0000-1000-000000000000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5"/>
  <dimension ref="A1:AG37"/>
  <sheetViews>
    <sheetView showGridLines="0" workbookViewId="0"/>
  </sheetViews>
  <sheetFormatPr defaultColWidth="8.84375" defaultRowHeight="13" x14ac:dyDescent="0.3"/>
  <cols>
    <col min="1" max="1" width="8.84375" style="4"/>
    <col min="2" max="2" width="8.84375" style="21"/>
    <col min="3" max="3" width="10.53515625" style="21" customWidth="1"/>
    <col min="4" max="6" width="9" style="21" bestFit="1" customWidth="1"/>
    <col min="7" max="12" width="9.3046875" style="21" bestFit="1" customWidth="1"/>
    <col min="13" max="13" width="9" style="21" bestFit="1" customWidth="1"/>
    <col min="14" max="23" width="9.3046875" style="21" bestFit="1" customWidth="1"/>
    <col min="24" max="24" width="9" style="21" bestFit="1" customWidth="1"/>
    <col min="25" max="32" width="9.3046875" style="21" bestFit="1" customWidth="1"/>
    <col min="33" max="16384" width="8.84375" style="21"/>
  </cols>
  <sheetData>
    <row r="1" spans="1:2" s="4" customFormat="1" ht="40" customHeight="1" x14ac:dyDescent="0.3">
      <c r="A1" s="52" t="s">
        <v>19</v>
      </c>
    </row>
    <row r="2" spans="1:2" s="4" customFormat="1" ht="17" x14ac:dyDescent="0.4">
      <c r="B2" s="5" t="s">
        <v>1</v>
      </c>
    </row>
    <row r="3" spans="1:2" s="4" customFormat="1" x14ac:dyDescent="0.3"/>
    <row r="4" spans="1:2" s="4" customFormat="1" x14ac:dyDescent="0.3"/>
    <row r="5" spans="1:2" s="4" customFormat="1" x14ac:dyDescent="0.3"/>
    <row r="6" spans="1:2" s="4" customFormat="1" x14ac:dyDescent="0.3"/>
    <row r="7" spans="1:2" s="4" customFormat="1" x14ac:dyDescent="0.3"/>
    <row r="8" spans="1:2" s="4" customFormat="1" x14ac:dyDescent="0.3"/>
    <row r="9" spans="1:2" s="4" customFormat="1" x14ac:dyDescent="0.3"/>
    <row r="10" spans="1:2" s="4" customFormat="1" x14ac:dyDescent="0.3"/>
    <row r="11" spans="1:2" s="4" customFormat="1" x14ac:dyDescent="0.3"/>
    <row r="12" spans="1:2" s="4" customFormat="1" x14ac:dyDescent="0.3"/>
    <row r="13" spans="1:2" s="4" customFormat="1" x14ac:dyDescent="0.3"/>
    <row r="14" spans="1:2" s="4" customFormat="1" x14ac:dyDescent="0.3"/>
    <row r="15" spans="1:2" s="4" customFormat="1" x14ac:dyDescent="0.3"/>
    <row r="16" spans="1:2" s="4" customFormat="1" x14ac:dyDescent="0.3"/>
    <row r="17" spans="1:33" s="4" customFormat="1" x14ac:dyDescent="0.3"/>
    <row r="18" spans="1:33" s="4" customFormat="1" x14ac:dyDescent="0.3"/>
    <row r="19" spans="1:33" s="4" customFormat="1" x14ac:dyDescent="0.3"/>
    <row r="20" spans="1:33" s="4" customFormat="1" x14ac:dyDescent="0.3"/>
    <row r="21" spans="1:33" s="4" customFormat="1" x14ac:dyDescent="0.3"/>
    <row r="22" spans="1:33" s="4" customFormat="1" x14ac:dyDescent="0.3"/>
    <row r="23" spans="1:33" s="4" customFormat="1" x14ac:dyDescent="0.3"/>
    <row r="24" spans="1:33" s="4" customFormat="1" ht="13.5" thickBot="1" x14ac:dyDescent="0.35"/>
    <row r="25" spans="1:33" ht="13.5" thickBot="1" x14ac:dyDescent="0.35">
      <c r="B25" s="13"/>
      <c r="C25" s="14"/>
      <c r="D25" s="14" t="s">
        <v>43</v>
      </c>
      <c r="E25" s="14" t="s">
        <v>44</v>
      </c>
      <c r="F25" s="14" t="s">
        <v>45</v>
      </c>
      <c r="G25" s="14" t="s">
        <v>46</v>
      </c>
      <c r="H25" s="14" t="s">
        <v>47</v>
      </c>
      <c r="I25" s="14" t="s">
        <v>48</v>
      </c>
      <c r="J25" s="14" t="s">
        <v>49</v>
      </c>
      <c r="K25" s="14" t="s">
        <v>50</v>
      </c>
      <c r="L25" s="14" t="s">
        <v>51</v>
      </c>
      <c r="M25" s="14" t="s">
        <v>52</v>
      </c>
      <c r="N25" s="14" t="s">
        <v>53</v>
      </c>
      <c r="O25" s="14" t="s">
        <v>54</v>
      </c>
      <c r="P25" s="14" t="s">
        <v>55</v>
      </c>
      <c r="Q25" s="14" t="s">
        <v>56</v>
      </c>
      <c r="R25" s="14" t="s">
        <v>57</v>
      </c>
      <c r="S25" s="14" t="s">
        <v>58</v>
      </c>
      <c r="T25" s="14" t="s">
        <v>59</v>
      </c>
      <c r="U25" s="14" t="s">
        <v>60</v>
      </c>
      <c r="V25" s="14" t="s">
        <v>61</v>
      </c>
      <c r="W25" s="14" t="s">
        <v>62</v>
      </c>
      <c r="X25" s="14" t="s">
        <v>63</v>
      </c>
      <c r="Y25" s="14" t="s">
        <v>64</v>
      </c>
      <c r="Z25" s="14" t="s">
        <v>65</v>
      </c>
      <c r="AA25" s="14" t="s">
        <v>66</v>
      </c>
      <c r="AB25" s="14" t="s">
        <v>67</v>
      </c>
      <c r="AC25" s="14" t="s">
        <v>68</v>
      </c>
      <c r="AD25" s="14" t="s">
        <v>69</v>
      </c>
      <c r="AE25" s="14" t="s">
        <v>70</v>
      </c>
      <c r="AF25" s="14" t="s">
        <v>71</v>
      </c>
      <c r="AG25" s="22"/>
    </row>
    <row r="26" spans="1:33" s="7" customFormat="1" ht="26" x14ac:dyDescent="0.3">
      <c r="A26" s="4"/>
      <c r="B26" s="17" t="s">
        <v>546</v>
      </c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9"/>
    </row>
    <row r="27" spans="1:33" s="7" customFormat="1" x14ac:dyDescent="0.3">
      <c r="A27" s="4"/>
      <c r="B27" s="17"/>
      <c r="C27" s="7" t="s">
        <v>73</v>
      </c>
      <c r="D27" s="25">
        <v>0.37703004070401358</v>
      </c>
      <c r="E27" s="25">
        <v>0.44009600990015618</v>
      </c>
      <c r="F27" s="25">
        <v>1.7295184705810485E-2</v>
      </c>
      <c r="G27" s="25">
        <v>-0.10373272697266211</v>
      </c>
      <c r="H27" s="25">
        <v>-0.10920413145943075</v>
      </c>
      <c r="I27" s="25">
        <v>-0.10174277087636097</v>
      </c>
      <c r="J27" s="25">
        <v>-9.4386523247239174E-2</v>
      </c>
      <c r="K27" s="25">
        <v>-8.7479146077716674E-2</v>
      </c>
      <c r="L27" s="25">
        <v>-7.98632462282447E-2</v>
      </c>
      <c r="M27" s="25">
        <v>-7.3508020240794947E-2</v>
      </c>
      <c r="N27" s="25">
        <v>-6.7630122962808237E-2</v>
      </c>
      <c r="O27" s="25">
        <v>-6.218383799378624E-2</v>
      </c>
      <c r="P27" s="25">
        <v>-5.7128167901974169E-2</v>
      </c>
      <c r="Q27" s="25">
        <v>-5.242633902356264E-2</v>
      </c>
      <c r="R27" s="25">
        <v>-4.8045358169031438E-2</v>
      </c>
      <c r="S27" s="25">
        <v>-4.3955615855759467E-2</v>
      </c>
      <c r="T27" s="25">
        <v>-4.0130531229386035E-2</v>
      </c>
      <c r="U27" s="25">
        <v>-3.6546234328043381E-2</v>
      </c>
      <c r="V27" s="25">
        <v>-3.3181281787831418E-2</v>
      </c>
      <c r="W27" s="25">
        <v>-3.0016402488667104E-2</v>
      </c>
      <c r="X27" s="25">
        <v>-2.7034270000848792E-2</v>
      </c>
      <c r="Y27" s="25">
        <v>-2.4219299017757656E-2</v>
      </c>
      <c r="Z27" s="25">
        <v>-2.155746325256902E-2</v>
      </c>
      <c r="AA27" s="25">
        <v>-1.9036132539593353E-2</v>
      </c>
      <c r="AB27" s="25">
        <v>-1.6643927116832158E-2</v>
      </c>
      <c r="AC27" s="25">
        <v>-1.4370587278128122E-2</v>
      </c>
      <c r="AD27" s="25">
        <v>-1.220685677323452E-2</v>
      </c>
      <c r="AE27" s="25">
        <v>-1.0144378504432616E-2</v>
      </c>
      <c r="AF27" s="25">
        <v>-8.1756012209883711E-3</v>
      </c>
      <c r="AG27" s="9"/>
    </row>
    <row r="28" spans="1:33" s="7" customFormat="1" x14ac:dyDescent="0.3">
      <c r="A28" s="4"/>
      <c r="B28" s="17"/>
      <c r="C28" s="7" t="s">
        <v>575</v>
      </c>
      <c r="D28" s="25">
        <v>1.8793749223445468</v>
      </c>
      <c r="E28" s="25">
        <v>1.0118401840703974</v>
      </c>
      <c r="F28" s="25">
        <v>0.1279336003428716</v>
      </c>
      <c r="G28" s="25">
        <v>1.7004069286671086E-2</v>
      </c>
      <c r="H28" s="25">
        <v>1.6637731959600943E-2</v>
      </c>
      <c r="I28" s="25">
        <v>1.7127346746808381E-2</v>
      </c>
      <c r="J28" s="25">
        <v>1.7632153762476843E-2</v>
      </c>
      <c r="K28" s="25">
        <v>1.8063792063342632E-2</v>
      </c>
      <c r="L28" s="25">
        <v>1.8391304712630063E-2</v>
      </c>
      <c r="M28" s="25">
        <v>1.8627172463566932E-2</v>
      </c>
      <c r="N28" s="25">
        <v>1.878252141133685E-2</v>
      </c>
      <c r="O28" s="25">
        <v>1.8867266847108377E-2</v>
      </c>
      <c r="P28" s="25">
        <v>1.8890241914931272E-2</v>
      </c>
      <c r="Q28" s="25">
        <v>1.8859312674962769E-2</v>
      </c>
      <c r="R28" s="25">
        <v>1.8781481007349665E-2</v>
      </c>
      <c r="S28" s="25">
        <v>1.8662976639800322E-2</v>
      </c>
      <c r="T28" s="25">
        <v>1.8509339446552309E-2</v>
      </c>
      <c r="U28" s="25">
        <v>1.8325493045368457E-2</v>
      </c>
      <c r="V28" s="25">
        <v>1.8115810610911831E-2</v>
      </c>
      <c r="W28" s="25">
        <v>1.7884173725969399E-2</v>
      </c>
      <c r="X28" s="25">
        <v>1.7634025005356158E-2</v>
      </c>
      <c r="Y28" s="25">
        <v>1.7368415149797256E-2</v>
      </c>
      <c r="Z28" s="25">
        <v>1.7090045017756239E-2</v>
      </c>
      <c r="AA28" s="25">
        <v>1.680130324116802E-2</v>
      </c>
      <c r="AB28" s="25">
        <v>1.6504299855514715E-2</v>
      </c>
      <c r="AC28" s="25">
        <v>1.6200896365097694E-2</v>
      </c>
      <c r="AD28" s="25">
        <v>1.5892732619915417E-2</v>
      </c>
      <c r="AE28" s="25">
        <v>1.5581250840889904E-2</v>
      </c>
      <c r="AF28" s="25">
        <v>1.5267717094617828E-2</v>
      </c>
      <c r="AG28" s="9"/>
    </row>
    <row r="29" spans="1:33" s="7" customFormat="1" ht="15.75" customHeight="1" x14ac:dyDescent="0.3">
      <c r="A29" s="4"/>
      <c r="B29" s="17"/>
      <c r="C29" s="7" t="s">
        <v>497</v>
      </c>
      <c r="D29" s="25">
        <v>6.5142512148941289E-2</v>
      </c>
      <c r="E29" s="25">
        <v>0.12922162537759041</v>
      </c>
      <c r="F29" s="25">
        <v>0.14441969984437852</v>
      </c>
      <c r="G29" s="25">
        <v>0.13600130654161202</v>
      </c>
      <c r="H29" s="25">
        <v>0.12402640682510158</v>
      </c>
      <c r="I29" s="25">
        <v>0.11269325719403234</v>
      </c>
      <c r="J29" s="25">
        <v>0.1026074390362115</v>
      </c>
      <c r="K29" s="25">
        <v>9.356983827215215E-2</v>
      </c>
      <c r="L29" s="25">
        <v>8.5439785224011411E-2</v>
      </c>
      <c r="M29" s="25">
        <v>7.8122729401023827E-2</v>
      </c>
      <c r="N29" s="25">
        <v>7.1534062552027988E-2</v>
      </c>
      <c r="O29" s="25">
        <v>6.5598070836715872E-2</v>
      </c>
      <c r="P29" s="25">
        <v>6.0246997490194021E-2</v>
      </c>
      <c r="Q29" s="25">
        <v>5.5420204327789158E-2</v>
      </c>
      <c r="R29" s="25">
        <v>5.1063421666072362E-2</v>
      </c>
      <c r="S29" s="25">
        <v>4.7128077335453211E-2</v>
      </c>
      <c r="T29" s="25">
        <v>4.3570696443145707E-2</v>
      </c>
      <c r="U29" s="25">
        <v>4.0352364425023213E-2</v>
      </c>
      <c r="V29" s="25">
        <v>3.7438246711825718E-2</v>
      </c>
      <c r="W29" s="25">
        <v>3.479715903912739E-2</v>
      </c>
      <c r="X29" s="25">
        <v>3.2401183060146499E-2</v>
      </c>
      <c r="Y29" s="25">
        <v>3.0225322483806272E-2</v>
      </c>
      <c r="Z29" s="25">
        <v>2.8247195464291996E-2</v>
      </c>
      <c r="AA29" s="25">
        <v>2.6446759419111343E-2</v>
      </c>
      <c r="AB29" s="25">
        <v>2.4806064855848131E-2</v>
      </c>
      <c r="AC29" s="25">
        <v>2.3309035148470603E-2</v>
      </c>
      <c r="AD29" s="25">
        <v>2.1941269526704055E-2</v>
      </c>
      <c r="AE29" s="25">
        <v>2.0689866830550629E-2</v>
      </c>
      <c r="AF29" s="25">
        <v>1.9543267840255618E-2</v>
      </c>
      <c r="AG29" s="9"/>
    </row>
    <row r="30" spans="1:33" s="7" customFormat="1" x14ac:dyDescent="0.3">
      <c r="A30" s="4"/>
      <c r="B30" s="17"/>
      <c r="C30" s="7" t="s">
        <v>77</v>
      </c>
      <c r="D30" s="25">
        <v>1.9347123374966912E-2</v>
      </c>
      <c r="E30" s="25">
        <v>3.5120644111979349E-2</v>
      </c>
      <c r="F30" s="25">
        <v>1.2108416081459294E-2</v>
      </c>
      <c r="G30" s="25">
        <v>8.2661409941218178E-3</v>
      </c>
      <c r="H30" s="25">
        <v>7.1819893682817382E-3</v>
      </c>
      <c r="I30" s="25">
        <v>6.7360737502650814E-3</v>
      </c>
      <c r="J30" s="25">
        <v>6.4493699236640722E-3</v>
      </c>
      <c r="K30" s="25">
        <v>6.2306118061745686E-3</v>
      </c>
      <c r="L30" s="25">
        <v>6.0899713383000265E-3</v>
      </c>
      <c r="M30" s="25">
        <v>5.9510369323931833E-3</v>
      </c>
      <c r="N30" s="25">
        <v>5.8139643896695237E-3</v>
      </c>
      <c r="O30" s="25">
        <v>5.6788844924564597E-3</v>
      </c>
      <c r="P30" s="25">
        <v>5.5459058625091373E-3</v>
      </c>
      <c r="Q30" s="25">
        <v>5.4151175122514328E-3</v>
      </c>
      <c r="R30" s="25">
        <v>5.2865911214643457E-3</v>
      </c>
      <c r="S30" s="25">
        <v>5.1603830685238439E-3</v>
      </c>
      <c r="T30" s="25">
        <v>5.0365362422117865E-3</v>
      </c>
      <c r="U30" s="25">
        <v>4.9150816573695355E-3</v>
      </c>
      <c r="V30" s="25">
        <v>4.7960398952264782E-3</v>
      </c>
      <c r="W30" s="25">
        <v>4.6794223869965901E-3</v>
      </c>
      <c r="X30" s="25">
        <v>4.5652325574270236E-3</v>
      </c>
      <c r="Y30" s="25">
        <v>4.4534668431588376E-3</v>
      </c>
      <c r="Z30" s="25">
        <v>4.3441155992445246E-3</v>
      </c>
      <c r="AA30" s="25">
        <v>4.2371639057170452E-3</v>
      </c>
      <c r="AB30" s="25">
        <v>4.1325922848671759E-3</v>
      </c>
      <c r="AC30" s="25">
        <v>4.0303773387542208E-3</v>
      </c>
      <c r="AD30" s="25">
        <v>3.9304923154757088E-3</v>
      </c>
      <c r="AE30" s="25">
        <v>3.8329076117942229E-3</v>
      </c>
      <c r="AF30" s="26">
        <v>3.7375912189541172E-3</v>
      </c>
      <c r="AG30" s="9"/>
    </row>
    <row r="31" spans="1:33" s="7" customFormat="1" x14ac:dyDescent="0.3">
      <c r="A31" s="4"/>
      <c r="B31" s="17"/>
      <c r="C31" s="9" t="s">
        <v>76</v>
      </c>
      <c r="D31" s="25">
        <v>2.3408945985724685</v>
      </c>
      <c r="E31" s="25">
        <v>1.6162784634601235</v>
      </c>
      <c r="F31" s="25">
        <v>0.3017569009745199</v>
      </c>
      <c r="G31" s="25">
        <v>5.7538789849742811E-2</v>
      </c>
      <c r="H31" s="25">
        <v>3.8641996693553504E-2</v>
      </c>
      <c r="I31" s="25">
        <v>3.4813906814744833E-2</v>
      </c>
      <c r="J31" s="25">
        <v>3.2302439475113243E-2</v>
      </c>
      <c r="K31" s="25">
        <v>3.0385096063952677E-2</v>
      </c>
      <c r="L31" s="25">
        <v>3.0057815046696801E-2</v>
      </c>
      <c r="M31" s="25">
        <v>2.9192918556188996E-2</v>
      </c>
      <c r="N31" s="25">
        <v>2.8500425390226125E-2</v>
      </c>
      <c r="O31" s="25">
        <v>2.7960384182494469E-2</v>
      </c>
      <c r="P31" s="25">
        <v>2.755497736566026E-2</v>
      </c>
      <c r="Q31" s="25">
        <v>2.7268295491440719E-2</v>
      </c>
      <c r="R31" s="25">
        <v>2.7086135625854935E-2</v>
      </c>
      <c r="S31" s="25">
        <v>2.699582118801791E-2</v>
      </c>
      <c r="T31" s="25">
        <v>2.6986040902523767E-2</v>
      </c>
      <c r="U31" s="25">
        <v>2.7046704799717824E-2</v>
      </c>
      <c r="V31" s="25">
        <v>2.7168815430132609E-2</v>
      </c>
      <c r="W31" s="25">
        <v>2.7344352663426275E-2</v>
      </c>
      <c r="X31" s="25">
        <v>2.7566170622080888E-2</v>
      </c>
      <c r="Y31" s="25">
        <v>2.7827905459004709E-2</v>
      </c>
      <c r="Z31" s="25">
        <v>2.812389282872374E-2</v>
      </c>
      <c r="AA31" s="25">
        <v>2.8449094026403055E-2</v>
      </c>
      <c r="AB31" s="25">
        <v>2.8799029879397864E-2</v>
      </c>
      <c r="AC31" s="25">
        <v>2.9169721574194396E-2</v>
      </c>
      <c r="AD31" s="25">
        <v>2.9557637688860661E-2</v>
      </c>
      <c r="AE31" s="25">
        <v>2.995964677880214E-2</v>
      </c>
      <c r="AF31" s="26">
        <v>3.0372974932839192E-2</v>
      </c>
      <c r="AG31" s="9"/>
    </row>
    <row r="32" spans="1:33" x14ac:dyDescent="0.3">
      <c r="B32" s="17"/>
      <c r="AF32" s="24"/>
    </row>
    <row r="33" spans="2:32" x14ac:dyDescent="0.3">
      <c r="B33" s="17" t="s">
        <v>75</v>
      </c>
      <c r="AF33" s="24"/>
    </row>
    <row r="34" spans="2:32" ht="26" x14ac:dyDescent="0.3">
      <c r="B34" s="17"/>
      <c r="C34" s="21" t="s">
        <v>484</v>
      </c>
      <c r="D34" s="25">
        <v>-1.9711758808044237</v>
      </c>
      <c r="E34" s="25">
        <v>-3.9095855493093126</v>
      </c>
      <c r="F34" s="25">
        <v>-3.861034216151694</v>
      </c>
      <c r="G34" s="25">
        <v>-3.8322658206286206</v>
      </c>
      <c r="H34" s="25">
        <v>-3.7155394475221044</v>
      </c>
      <c r="I34" s="25">
        <v>-3.5823817949160173</v>
      </c>
      <c r="J34" s="25">
        <v>-3.447928721746564</v>
      </c>
      <c r="K34" s="25">
        <v>-3.3189104727795922</v>
      </c>
      <c r="L34" s="25">
        <v>-3.1939805102376084</v>
      </c>
      <c r="M34" s="25">
        <v>-3.0869542925296827</v>
      </c>
      <c r="N34" s="25">
        <v>-2.9845771711341484</v>
      </c>
      <c r="O34" s="25">
        <v>-2.8865020997876343</v>
      </c>
      <c r="P34" s="25">
        <v>-2.7924159965538564</v>
      </c>
      <c r="Q34" s="25">
        <v>-2.7020361883658381</v>
      </c>
      <c r="R34" s="25">
        <v>-2.6151072316085475</v>
      </c>
      <c r="S34" s="25">
        <v>-2.5313980689671354</v>
      </c>
      <c r="T34" s="25">
        <v>-2.4506994869696825</v>
      </c>
      <c r="U34" s="25">
        <v>-2.3728218424138703</v>
      </c>
      <c r="V34" s="25">
        <v>-2.2975930292276132</v>
      </c>
      <c r="W34" s="25">
        <v>-2.2248566603235389</v>
      </c>
      <c r="X34" s="25">
        <v>-2.1544704416941443</v>
      </c>
      <c r="Y34" s="25">
        <v>-2.0863047184016779</v>
      </c>
      <c r="Z34" s="25">
        <v>-2.0202411742667294</v>
      </c>
      <c r="AA34" s="25">
        <v>-1.9561716689847231</v>
      </c>
      <c r="AB34" s="25">
        <v>-1.8939971981178729</v>
      </c>
      <c r="AC34" s="25">
        <v>-1.8336269629519393</v>
      </c>
      <c r="AD34" s="25">
        <v>-1.7749775385812114</v>
      </c>
      <c r="AE34" s="25">
        <v>-1.7179721298157062</v>
      </c>
      <c r="AF34" s="26">
        <v>-1.6625399056074741</v>
      </c>
    </row>
    <row r="35" spans="2:32" x14ac:dyDescent="0.3">
      <c r="B35" s="17"/>
      <c r="C35" s="21" t="s">
        <v>582</v>
      </c>
      <c r="D35" s="25">
        <v>-0.67550027521304479</v>
      </c>
      <c r="E35" s="25">
        <v>-2.3961385793919998</v>
      </c>
      <c r="F35" s="25">
        <v>-2.3961385793919998</v>
      </c>
      <c r="G35" s="25">
        <v>-2.3961385793919945</v>
      </c>
      <c r="H35" s="25">
        <v>-2.3961385793919874</v>
      </c>
      <c r="I35" s="25">
        <v>-2.3961385793919945</v>
      </c>
      <c r="J35" s="25">
        <v>-2.396138579391998</v>
      </c>
      <c r="K35" s="25">
        <v>-2.3961385793919909</v>
      </c>
      <c r="L35" s="25">
        <v>-2.3961385793919874</v>
      </c>
      <c r="M35" s="25">
        <v>-2.3961385793919945</v>
      </c>
      <c r="N35" s="25">
        <v>-2.3961385793919945</v>
      </c>
      <c r="O35" s="25">
        <v>-2.3961385793919945</v>
      </c>
      <c r="P35" s="25">
        <v>-2.3961385793919874</v>
      </c>
      <c r="Q35" s="25">
        <v>-2.3961385793919874</v>
      </c>
      <c r="R35" s="25">
        <v>-2.3961385793919874</v>
      </c>
      <c r="S35" s="25">
        <v>-2.3961385793919874</v>
      </c>
      <c r="T35" s="25">
        <v>-2.3961385793919874</v>
      </c>
      <c r="U35" s="25">
        <v>-2.3961385793919803</v>
      </c>
      <c r="V35" s="25">
        <v>-2.3961385793919803</v>
      </c>
      <c r="W35" s="25">
        <v>-2.3961385793919874</v>
      </c>
      <c r="X35" s="25">
        <v>-2.3961385793919803</v>
      </c>
      <c r="Y35" s="25">
        <v>-2.3961385793919732</v>
      </c>
      <c r="Z35" s="25">
        <v>-2.3961385793919732</v>
      </c>
      <c r="AA35" s="25">
        <v>-2.3961385793919661</v>
      </c>
      <c r="AB35" s="25">
        <v>-2.396138579391959</v>
      </c>
      <c r="AC35" s="25">
        <v>-2.396138579391959</v>
      </c>
      <c r="AD35" s="25">
        <v>-2.3961385793919519</v>
      </c>
      <c r="AE35" s="25">
        <v>-2.3961385793919519</v>
      </c>
      <c r="AF35" s="26">
        <v>-2.3961385793919447</v>
      </c>
    </row>
    <row r="36" spans="2:32" x14ac:dyDescent="0.3">
      <c r="B36" s="17"/>
      <c r="C36" s="21" t="s">
        <v>20</v>
      </c>
      <c r="D36" s="25">
        <v>-1.2965933157665219</v>
      </c>
      <c r="E36" s="25">
        <v>-1.5106037776964971</v>
      </c>
      <c r="F36" s="25">
        <v>-1.6204046272221664</v>
      </c>
      <c r="G36" s="25">
        <v>-1.6965545270261408</v>
      </c>
      <c r="H36" s="25">
        <v>-1.5941718304488894</v>
      </c>
      <c r="I36" s="25">
        <v>-1.4748731800749049</v>
      </c>
      <c r="J36" s="25">
        <v>-1.3537814838121491</v>
      </c>
      <c r="K36" s="25">
        <v>-1.2376328968030421</v>
      </c>
      <c r="L36" s="25">
        <v>-1.125086671954179</v>
      </c>
      <c r="M36" s="25">
        <v>-1.0180604542462461</v>
      </c>
      <c r="N36" s="25">
        <v>-0.91568333285071191</v>
      </c>
      <c r="O36" s="25">
        <v>-0.81760826150419064</v>
      </c>
      <c r="P36" s="25">
        <v>-0.72352215827041988</v>
      </c>
      <c r="Q36" s="25">
        <v>-0.63314235008240161</v>
      </c>
      <c r="R36" s="25">
        <v>-0.54621339332511099</v>
      </c>
      <c r="S36" s="25">
        <v>-0.46250423068370594</v>
      </c>
      <c r="T36" s="25">
        <v>-0.38180564868625311</v>
      </c>
      <c r="U36" s="25">
        <v>-0.30392800413044085</v>
      </c>
      <c r="V36" s="25">
        <v>-0.22869919094418378</v>
      </c>
      <c r="W36" s="25">
        <v>-0.15596282204010947</v>
      </c>
      <c r="X36" s="25">
        <v>-8.5576603410729035E-2</v>
      </c>
      <c r="Y36" s="25">
        <v>-1.7410880118262639E-2</v>
      </c>
      <c r="Z36" s="25">
        <v>4.8652664016685776E-2</v>
      </c>
      <c r="AA36" s="25">
        <v>0.11272216929869217</v>
      </c>
      <c r="AB36" s="25">
        <v>0.17489664016554229</v>
      </c>
      <c r="AC36" s="25">
        <v>0.23526687533149016</v>
      </c>
      <c r="AD36" s="25">
        <v>0.293916299702218</v>
      </c>
      <c r="AE36" s="25">
        <v>0.35092170846772319</v>
      </c>
      <c r="AF36" s="26">
        <v>0.40635393267595532</v>
      </c>
    </row>
    <row r="37" spans="2:32" ht="13.5" thickBot="1" x14ac:dyDescent="0.35">
      <c r="B37" s="18"/>
      <c r="C37" s="74" t="s">
        <v>485</v>
      </c>
      <c r="D37" s="27">
        <v>9.1771017514119535E-4</v>
      </c>
      <c r="E37" s="27">
        <v>-2.8431922208174143E-3</v>
      </c>
      <c r="F37" s="27">
        <v>0.15550899046246869</v>
      </c>
      <c r="G37" s="27">
        <v>0.26042728578951446</v>
      </c>
      <c r="H37" s="27">
        <v>0.27477096231877107</v>
      </c>
      <c r="I37" s="27">
        <v>0.28862996455087941</v>
      </c>
      <c r="J37" s="27">
        <v>0.30199134145757967</v>
      </c>
      <c r="K37" s="27">
        <v>0.31486100341543644</v>
      </c>
      <c r="L37" s="27">
        <v>0.32724474110854951</v>
      </c>
      <c r="M37" s="27">
        <v>0.32724474110854995</v>
      </c>
      <c r="N37" s="27">
        <v>0.32724474110854995</v>
      </c>
      <c r="O37" s="27">
        <v>0.32724474110854995</v>
      </c>
      <c r="P37" s="27">
        <v>0.32724474110854995</v>
      </c>
      <c r="Q37" s="27">
        <v>0.32724474110854995</v>
      </c>
      <c r="R37" s="27">
        <v>0.32724474110854995</v>
      </c>
      <c r="S37" s="27">
        <v>0.32724474110855084</v>
      </c>
      <c r="T37" s="27">
        <v>0.32724474110855084</v>
      </c>
      <c r="U37" s="27">
        <v>0.32724474110855084</v>
      </c>
      <c r="V37" s="27">
        <v>0.32724474110855084</v>
      </c>
      <c r="W37" s="27">
        <v>0.32724474110855084</v>
      </c>
      <c r="X37" s="27">
        <v>0.32724474110855084</v>
      </c>
      <c r="Y37" s="27">
        <v>0.32724474110855084</v>
      </c>
      <c r="Z37" s="27">
        <v>0.32724474110855084</v>
      </c>
      <c r="AA37" s="27">
        <v>0.32724474110855084</v>
      </c>
      <c r="AB37" s="27">
        <v>0.32724474110855084</v>
      </c>
      <c r="AC37" s="27">
        <v>0.32724474110855084</v>
      </c>
      <c r="AD37" s="27">
        <v>0.32724474110855084</v>
      </c>
      <c r="AE37" s="27">
        <v>0.32724474110855084</v>
      </c>
      <c r="AF37" s="28">
        <v>0.32724474110855084</v>
      </c>
    </row>
  </sheetData>
  <hyperlinks>
    <hyperlink ref="A1" location="'Contents '!A1" display="Back to contents" xr:uid="{00000000-0004-0000-1100-000000000000}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6"/>
  <dimension ref="A1:AG37"/>
  <sheetViews>
    <sheetView showGridLines="0" workbookViewId="0"/>
  </sheetViews>
  <sheetFormatPr defaultColWidth="8.84375" defaultRowHeight="13" x14ac:dyDescent="0.3"/>
  <cols>
    <col min="1" max="1" width="8.84375" style="4"/>
    <col min="2" max="2" width="8.84375" style="21"/>
    <col min="3" max="3" width="11.07421875" style="21" customWidth="1"/>
    <col min="4" max="13" width="9" style="21" bestFit="1" customWidth="1"/>
    <col min="14" max="18" width="9.3046875" style="21" bestFit="1" customWidth="1"/>
    <col min="19" max="19" width="9" style="21" bestFit="1" customWidth="1"/>
    <col min="20" max="24" width="9.3046875" style="21" bestFit="1" customWidth="1"/>
    <col min="25" max="25" width="9" style="21" bestFit="1" customWidth="1"/>
    <col min="26" max="32" width="9.3046875" style="21" bestFit="1" customWidth="1"/>
    <col min="33" max="16384" width="8.84375" style="21"/>
  </cols>
  <sheetData>
    <row r="1" spans="1:3" s="4" customFormat="1" ht="40" customHeight="1" x14ac:dyDescent="0.3">
      <c r="A1" s="52" t="s">
        <v>19</v>
      </c>
    </row>
    <row r="2" spans="1:3" s="4" customFormat="1" ht="17" x14ac:dyDescent="0.4">
      <c r="B2" s="5" t="s">
        <v>2</v>
      </c>
      <c r="C2" s="5"/>
    </row>
    <row r="3" spans="1:3" s="4" customFormat="1" x14ac:dyDescent="0.3"/>
    <row r="4" spans="1:3" s="4" customFormat="1" x14ac:dyDescent="0.3"/>
    <row r="5" spans="1:3" s="4" customFormat="1" x14ac:dyDescent="0.3"/>
    <row r="6" spans="1:3" s="4" customFormat="1" x14ac:dyDescent="0.3"/>
    <row r="7" spans="1:3" s="4" customFormat="1" x14ac:dyDescent="0.3"/>
    <row r="8" spans="1:3" s="4" customFormat="1" x14ac:dyDescent="0.3"/>
    <row r="9" spans="1:3" s="4" customFormat="1" x14ac:dyDescent="0.3"/>
    <row r="10" spans="1:3" s="4" customFormat="1" x14ac:dyDescent="0.3"/>
    <row r="11" spans="1:3" s="4" customFormat="1" x14ac:dyDescent="0.3"/>
    <row r="12" spans="1:3" s="4" customFormat="1" x14ac:dyDescent="0.3"/>
    <row r="13" spans="1:3" s="4" customFormat="1" x14ac:dyDescent="0.3"/>
    <row r="14" spans="1:3" s="4" customFormat="1" x14ac:dyDescent="0.3"/>
    <row r="15" spans="1:3" s="4" customFormat="1" x14ac:dyDescent="0.3"/>
    <row r="16" spans="1:3" s="4" customFormat="1" x14ac:dyDescent="0.3"/>
    <row r="17" spans="1:33" s="4" customFormat="1" x14ac:dyDescent="0.3"/>
    <row r="18" spans="1:33" s="4" customFormat="1" x14ac:dyDescent="0.3"/>
    <row r="19" spans="1:33" s="4" customFormat="1" x14ac:dyDescent="0.3"/>
    <row r="20" spans="1:33" s="4" customFormat="1" x14ac:dyDescent="0.3"/>
    <row r="21" spans="1:33" s="4" customFormat="1" x14ac:dyDescent="0.3"/>
    <row r="22" spans="1:33" s="4" customFormat="1" x14ac:dyDescent="0.3"/>
    <row r="23" spans="1:33" s="4" customFormat="1" x14ac:dyDescent="0.3"/>
    <row r="24" spans="1:33" s="4" customFormat="1" ht="13.5" thickBot="1" x14ac:dyDescent="0.35"/>
    <row r="25" spans="1:33" ht="13.5" thickBot="1" x14ac:dyDescent="0.35">
      <c r="B25" s="13"/>
      <c r="C25" s="14"/>
      <c r="D25" s="14" t="s">
        <v>43</v>
      </c>
      <c r="E25" s="14" t="s">
        <v>44</v>
      </c>
      <c r="F25" s="14" t="s">
        <v>45</v>
      </c>
      <c r="G25" s="14" t="s">
        <v>46</v>
      </c>
      <c r="H25" s="14" t="s">
        <v>47</v>
      </c>
      <c r="I25" s="14" t="s">
        <v>48</v>
      </c>
      <c r="J25" s="14" t="s">
        <v>49</v>
      </c>
      <c r="K25" s="14" t="s">
        <v>50</v>
      </c>
      <c r="L25" s="14" t="s">
        <v>51</v>
      </c>
      <c r="M25" s="14" t="s">
        <v>52</v>
      </c>
      <c r="N25" s="14" t="s">
        <v>53</v>
      </c>
      <c r="O25" s="14" t="s">
        <v>54</v>
      </c>
      <c r="P25" s="14" t="s">
        <v>55</v>
      </c>
      <c r="Q25" s="14" t="s">
        <v>56</v>
      </c>
      <c r="R25" s="14" t="s">
        <v>57</v>
      </c>
      <c r="S25" s="14" t="s">
        <v>58</v>
      </c>
      <c r="T25" s="14" t="s">
        <v>59</v>
      </c>
      <c r="U25" s="14" t="s">
        <v>60</v>
      </c>
      <c r="V25" s="14" t="s">
        <v>61</v>
      </c>
      <c r="W25" s="14" t="s">
        <v>62</v>
      </c>
      <c r="X25" s="14" t="s">
        <v>63</v>
      </c>
      <c r="Y25" s="14" t="s">
        <v>64</v>
      </c>
      <c r="Z25" s="14" t="s">
        <v>65</v>
      </c>
      <c r="AA25" s="14" t="s">
        <v>66</v>
      </c>
      <c r="AB25" s="14" t="s">
        <v>67</v>
      </c>
      <c r="AC25" s="14" t="s">
        <v>68</v>
      </c>
      <c r="AD25" s="14" t="s">
        <v>69</v>
      </c>
      <c r="AE25" s="14" t="s">
        <v>70</v>
      </c>
      <c r="AF25" s="14" t="s">
        <v>71</v>
      </c>
      <c r="AG25" s="22"/>
    </row>
    <row r="26" spans="1:33" s="7" customFormat="1" ht="26" x14ac:dyDescent="0.3">
      <c r="A26" s="4"/>
      <c r="B26" s="17" t="s">
        <v>546</v>
      </c>
      <c r="AG26" s="9"/>
    </row>
    <row r="27" spans="1:33" s="7" customFormat="1" x14ac:dyDescent="0.3">
      <c r="A27" s="4"/>
      <c r="B27" s="17"/>
      <c r="C27" s="7" t="s">
        <v>73</v>
      </c>
      <c r="D27" s="25">
        <v>0.20421769124459088</v>
      </c>
      <c r="E27" s="25">
        <v>0.22440458635696181</v>
      </c>
      <c r="F27" s="25">
        <v>0.25120217586177807</v>
      </c>
      <c r="G27" s="25">
        <v>0.21768288211609632</v>
      </c>
      <c r="H27" s="25">
        <v>0.20220938159143065</v>
      </c>
      <c r="I27" s="25">
        <v>0.1565823297635105</v>
      </c>
      <c r="J27" s="25">
        <v>0.11367167236673459</v>
      </c>
      <c r="K27" s="25">
        <v>7.2938470148126822E-2</v>
      </c>
      <c r="L27" s="25">
        <v>4.0275644112812037E-2</v>
      </c>
      <c r="M27" s="25">
        <v>9.912552982939804E-3</v>
      </c>
      <c r="N27" s="25">
        <v>-1.7705696126649739E-2</v>
      </c>
      <c r="O27" s="25">
        <v>-4.2836108537102291E-2</v>
      </c>
      <c r="P27" s="25">
        <v>-6.5708863061470169E-2</v>
      </c>
      <c r="Q27" s="25">
        <v>-8.6530329459206801E-2</v>
      </c>
      <c r="R27" s="25">
        <v>-0.10548573330362387</v>
      </c>
      <c r="S27" s="25">
        <v>-0.12274151022742452</v>
      </c>
      <c r="T27" s="25">
        <v>-0.13844738646457144</v>
      </c>
      <c r="U27" s="25">
        <v>-0.15273821817179678</v>
      </c>
      <c r="V27" s="25">
        <v>-0.16573561811527415</v>
      </c>
      <c r="W27" s="25">
        <v>-0.17754939488162425</v>
      </c>
      <c r="X27" s="25">
        <v>-0.18827882676010499</v>
      </c>
      <c r="Y27" s="25">
        <v>-0.19801378979397133</v>
      </c>
      <c r="Z27" s="25">
        <v>-0.20683575716959834</v>
      </c>
      <c r="AA27" s="25">
        <v>-0.21481868506297996</v>
      </c>
      <c r="AB27" s="25">
        <v>-0.22202979826085179</v>
      </c>
      <c r="AC27" s="25">
        <v>-0.22853028728793889</v>
      </c>
      <c r="AD27" s="25">
        <v>-0.23437592737652568</v>
      </c>
      <c r="AE27" s="25">
        <v>-0.23961762838661693</v>
      </c>
      <c r="AF27" s="25">
        <v>-0.24430192370430415</v>
      </c>
      <c r="AG27" s="9"/>
    </row>
    <row r="28" spans="1:33" s="7" customFormat="1" x14ac:dyDescent="0.3">
      <c r="A28" s="4"/>
      <c r="B28" s="17"/>
      <c r="C28" s="7" t="s">
        <v>575</v>
      </c>
      <c r="D28" s="25">
        <v>0.48644238947614116</v>
      </c>
      <c r="E28" s="25">
        <v>0.7005958550984992</v>
      </c>
      <c r="F28" s="25">
        <v>0.89127732743194699</v>
      </c>
      <c r="G28" s="25">
        <v>0.85273965110801853</v>
      </c>
      <c r="H28" s="25">
        <v>0.81404561121916785</v>
      </c>
      <c r="I28" s="25">
        <v>0.77787600365740439</v>
      </c>
      <c r="J28" s="25">
        <v>0.74393200482644595</v>
      </c>
      <c r="K28" s="25">
        <v>0.71164454100238017</v>
      </c>
      <c r="L28" s="25">
        <v>0.68072470738205748</v>
      </c>
      <c r="M28" s="25">
        <v>0.65111874959310478</v>
      </c>
      <c r="N28" s="25">
        <v>0.62277449564466703</v>
      </c>
      <c r="O28" s="25">
        <v>0.59564138195880045</v>
      </c>
      <c r="P28" s="25">
        <v>0.569670466557745</v>
      </c>
      <c r="Q28" s="25">
        <v>0.54481443140338626</v>
      </c>
      <c r="R28" s="25">
        <v>0.5210275756223457</v>
      </c>
      <c r="S28" s="25">
        <v>0.49826580112008334</v>
      </c>
      <c r="T28" s="25">
        <v>0.47648659188646003</v>
      </c>
      <c r="U28" s="25">
        <v>0.45564898811946464</v>
      </c>
      <c r="V28" s="25">
        <v>0.4357135561403761</v>
      </c>
      <c r="W28" s="25">
        <v>0.41664235493960144</v>
      </c>
      <c r="X28" s="25">
        <v>0.39839890007551593</v>
      </c>
      <c r="Y28" s="25">
        <v>0.38094812554657365</v>
      </c>
      <c r="Z28" s="25">
        <v>0.3642563441680563</v>
      </c>
      <c r="AA28" s="25">
        <v>0.34829120690734838</v>
      </c>
      <c r="AB28" s="25">
        <v>0.33302166156415758</v>
      </c>
      <c r="AC28" s="25">
        <v>0.31841791112344331</v>
      </c>
      <c r="AD28" s="25">
        <v>0.3044513720578278</v>
      </c>
      <c r="AE28" s="25">
        <v>0.2910946328119699</v>
      </c>
      <c r="AF28" s="25">
        <v>0.27832141266300303</v>
      </c>
      <c r="AG28" s="9"/>
    </row>
    <row r="29" spans="1:33" s="7" customFormat="1" ht="26" x14ac:dyDescent="0.3">
      <c r="A29" s="4"/>
      <c r="B29" s="17"/>
      <c r="C29" s="7" t="s">
        <v>497</v>
      </c>
      <c r="D29" s="25">
        <v>0.16894881179052423</v>
      </c>
      <c r="E29" s="25">
        <v>0.38987527438045189</v>
      </c>
      <c r="F29" s="25">
        <v>0.60188014397149647</v>
      </c>
      <c r="G29" s="25">
        <v>0.80181754880234735</v>
      </c>
      <c r="H29" s="25">
        <v>0.9891610664798911</v>
      </c>
      <c r="I29" s="25">
        <v>1.1639508529073088</v>
      </c>
      <c r="J29" s="25">
        <v>1.3282406445513097</v>
      </c>
      <c r="K29" s="25">
        <v>1.4828020391001715</v>
      </c>
      <c r="L29" s="25">
        <v>1.6282631984387796</v>
      </c>
      <c r="M29" s="25">
        <v>1.764085653009561</v>
      </c>
      <c r="N29" s="25">
        <v>1.8912101491544095</v>
      </c>
      <c r="O29" s="25">
        <v>2.0104716886297194</v>
      </c>
      <c r="P29" s="25">
        <v>2.1226120590912805</v>
      </c>
      <c r="Q29" s="25">
        <v>2.228290849534166</v>
      </c>
      <c r="R29" s="25">
        <v>2.328095135258927</v>
      </c>
      <c r="S29" s="25">
        <v>2.4225479943873696</v>
      </c>
      <c r="T29" s="25">
        <v>2.5121159981603709</v>
      </c>
      <c r="U29" s="25">
        <v>2.5972157998794856</v>
      </c>
      <c r="V29" s="25">
        <v>2.6782199321074112</v>
      </c>
      <c r="W29" s="25">
        <v>2.7554619083598557</v>
      </c>
      <c r="X29" s="25">
        <v>2.829240713775004</v>
      </c>
      <c r="Y29" s="25">
        <v>2.8998247589364214</v>
      </c>
      <c r="Z29" s="25">
        <v>2.9674553619752189</v>
      </c>
      <c r="AA29" s="25">
        <v>3.032349816133542</v>
      </c>
      <c r="AB29" s="25">
        <v>3.0947040929984757</v>
      </c>
      <c r="AC29" s="25">
        <v>3.1546952254947502</v>
      </c>
      <c r="AD29" s="25">
        <v>3.2124834093517589</v>
      </c>
      <c r="AE29" s="25">
        <v>3.2682138570439951</v>
      </c>
      <c r="AF29" s="25">
        <v>3.3220184340638355</v>
      </c>
      <c r="AG29" s="9"/>
    </row>
    <row r="30" spans="1:33" s="7" customFormat="1" x14ac:dyDescent="0.3">
      <c r="A30" s="4"/>
      <c r="B30" s="17"/>
      <c r="C30" s="7" t="s">
        <v>77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9"/>
    </row>
    <row r="31" spans="1:33" s="7" customFormat="1" x14ac:dyDescent="0.3">
      <c r="A31" s="4"/>
      <c r="B31" s="17"/>
      <c r="C31" s="9" t="s">
        <v>76</v>
      </c>
      <c r="D31" s="25">
        <v>0.85960889251125627</v>
      </c>
      <c r="E31" s="25">
        <v>1.314875715835913</v>
      </c>
      <c r="F31" s="25">
        <v>1.7443596472652216</v>
      </c>
      <c r="G31" s="25">
        <v>1.8722400820264622</v>
      </c>
      <c r="H31" s="25">
        <v>2.0054160592904897</v>
      </c>
      <c r="I31" s="25">
        <v>2.0984091863282237</v>
      </c>
      <c r="J31" s="25">
        <v>2.1858443217444901</v>
      </c>
      <c r="K31" s="25">
        <v>2.2673850502506783</v>
      </c>
      <c r="L31" s="25">
        <v>2.3492635499336494</v>
      </c>
      <c r="M31" s="25">
        <v>2.4251169555856054</v>
      </c>
      <c r="N31" s="25">
        <v>2.4962789486724271</v>
      </c>
      <c r="O31" s="25">
        <v>2.5632769620514173</v>
      </c>
      <c r="P31" s="25">
        <v>2.6265736625875551</v>
      </c>
      <c r="Q31" s="25">
        <v>2.6865749514783457</v>
      </c>
      <c r="R31" s="25">
        <v>2.743636977577649</v>
      </c>
      <c r="S31" s="25">
        <v>2.7980722852800284</v>
      </c>
      <c r="T31" s="25">
        <v>2.8501552035822595</v>
      </c>
      <c r="U31" s="25">
        <v>2.9001265698271537</v>
      </c>
      <c r="V31" s="25">
        <v>2.9481978701325131</v>
      </c>
      <c r="W31" s="25">
        <v>2.9945548684178327</v>
      </c>
      <c r="X31" s="25">
        <v>3.0393607870904145</v>
      </c>
      <c r="Y31" s="25">
        <v>3.082759094689024</v>
      </c>
      <c r="Z31" s="25">
        <v>3.1248759489736768</v>
      </c>
      <c r="AA31" s="25">
        <v>3.16582233797791</v>
      </c>
      <c r="AB31" s="25">
        <v>3.2056959563017813</v>
      </c>
      <c r="AC31" s="25">
        <v>3.2445828493302544</v>
      </c>
      <c r="AD31" s="25">
        <v>3.282558854033061</v>
      </c>
      <c r="AE31" s="25">
        <v>3.3196908614693479</v>
      </c>
      <c r="AF31" s="25">
        <v>3.3560379230225346</v>
      </c>
      <c r="AG31" s="9"/>
    </row>
    <row r="32" spans="1:33" s="7" customFormat="1" x14ac:dyDescent="0.3">
      <c r="A32" s="4"/>
      <c r="B32" s="17"/>
      <c r="C32" s="21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9"/>
    </row>
    <row r="33" spans="1:33" s="7" customFormat="1" x14ac:dyDescent="0.3">
      <c r="A33" s="4"/>
      <c r="B33" s="17" t="s">
        <v>75</v>
      </c>
      <c r="C33" s="21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6"/>
      <c r="AG33" s="9"/>
    </row>
    <row r="34" spans="1:33" s="7" customFormat="1" x14ac:dyDescent="0.3">
      <c r="A34" s="4"/>
      <c r="B34" s="17"/>
      <c r="C34" s="21" t="s">
        <v>484</v>
      </c>
      <c r="D34" s="25">
        <v>-1.279140363625018</v>
      </c>
      <c r="E34" s="25">
        <v>-3.0938276837610914</v>
      </c>
      <c r="F34" s="25">
        <v>-3.6722682968764389</v>
      </c>
      <c r="G34" s="25">
        <v>-3.7337540770585065</v>
      </c>
      <c r="H34" s="25">
        <v>-3.7063543945441495</v>
      </c>
      <c r="I34" s="25">
        <v>-3.5396299029608684</v>
      </c>
      <c r="J34" s="25">
        <v>-3.2833169383603291</v>
      </c>
      <c r="K34" s="25">
        <v>-2.9501499924105019</v>
      </c>
      <c r="L34" s="25">
        <v>-2.5515618054428302</v>
      </c>
      <c r="M34" s="25">
        <v>-2.122634371028667</v>
      </c>
      <c r="N34" s="25">
        <v>-1.6429429583083532</v>
      </c>
      <c r="O34" s="25">
        <v>-1.1197312226736358</v>
      </c>
      <c r="P34" s="25">
        <v>-0.55934559303192088</v>
      </c>
      <c r="Q34" s="25">
        <v>3.2653954743793179E-2</v>
      </c>
      <c r="R34" s="25">
        <v>0.65139681103430291</v>
      </c>
      <c r="S34" s="25">
        <v>1.2926166430266477</v>
      </c>
      <c r="T34" s="25">
        <v>1.9525768214839161</v>
      </c>
      <c r="U34" s="25">
        <v>2.6280050652013358</v>
      </c>
      <c r="V34" s="25">
        <v>3.3160361647269667</v>
      </c>
      <c r="W34" s="25">
        <v>4.014161787313995</v>
      </c>
      <c r="X34" s="25">
        <v>4.7201864881766653</v>
      </c>
      <c r="Y34" s="25">
        <v>5.4321891610586306</v>
      </c>
      <c r="Z34" s="25">
        <v>6.1484892557655542</v>
      </c>
      <c r="AA34" s="25">
        <v>6.867617173293354</v>
      </c>
      <c r="AB34" s="25">
        <v>7.5882883219399986</v>
      </c>
      <c r="AC34" s="25">
        <v>8.309380381573547</v>
      </c>
      <c r="AD34" s="25">
        <v>9.0299133791551753</v>
      </c>
      <c r="AE34" s="25">
        <v>9.7490322276436672</v>
      </c>
      <c r="AF34" s="26">
        <v>10.465991423389923</v>
      </c>
      <c r="AG34" s="9"/>
    </row>
    <row r="35" spans="1:33" s="7" customFormat="1" x14ac:dyDescent="0.3">
      <c r="A35" s="4"/>
      <c r="B35" s="17"/>
      <c r="C35" s="21" t="s">
        <v>582</v>
      </c>
      <c r="D35" s="25">
        <v>-0.45737207833306215</v>
      </c>
      <c r="E35" s="25">
        <v>-1.5618877407358553</v>
      </c>
      <c r="F35" s="25">
        <v>-1.5618877407358553</v>
      </c>
      <c r="G35" s="25">
        <v>-1.5618877407358518</v>
      </c>
      <c r="H35" s="25">
        <v>-1.5618877407358553</v>
      </c>
      <c r="I35" s="25">
        <v>-1.5618877407358553</v>
      </c>
      <c r="J35" s="25">
        <v>-1.5618877407358625</v>
      </c>
      <c r="K35" s="25">
        <v>-1.5618877407358553</v>
      </c>
      <c r="L35" s="25">
        <v>-1.5618877407358482</v>
      </c>
      <c r="M35" s="25">
        <v>-1.5618877407358553</v>
      </c>
      <c r="N35" s="25">
        <v>-1.5618877407358625</v>
      </c>
      <c r="O35" s="25">
        <v>-1.5618877407358696</v>
      </c>
      <c r="P35" s="25">
        <v>-1.5618877407358696</v>
      </c>
      <c r="Q35" s="25">
        <v>-1.5618877407358696</v>
      </c>
      <c r="R35" s="25">
        <v>-1.5618877407358696</v>
      </c>
      <c r="S35" s="25">
        <v>-1.5618877407358696</v>
      </c>
      <c r="T35" s="25">
        <v>-1.5618877407358696</v>
      </c>
      <c r="U35" s="25">
        <v>-1.5618877407358625</v>
      </c>
      <c r="V35" s="25">
        <v>-1.5618877407358625</v>
      </c>
      <c r="W35" s="25">
        <v>-1.5618877407358625</v>
      </c>
      <c r="X35" s="25">
        <v>-1.5618877407358696</v>
      </c>
      <c r="Y35" s="25">
        <v>-1.5618877407358625</v>
      </c>
      <c r="Z35" s="25">
        <v>-1.5618877407358625</v>
      </c>
      <c r="AA35" s="25">
        <v>-1.5618877407358625</v>
      </c>
      <c r="AB35" s="25">
        <v>-1.5618877407358625</v>
      </c>
      <c r="AC35" s="25">
        <v>-1.5618877407358625</v>
      </c>
      <c r="AD35" s="25">
        <v>-1.5618877407358625</v>
      </c>
      <c r="AE35" s="25">
        <v>-1.5618877407358553</v>
      </c>
      <c r="AF35" s="26">
        <v>-1.5618877407358625</v>
      </c>
      <c r="AG35" s="9"/>
    </row>
    <row r="36" spans="1:33" s="7" customFormat="1" x14ac:dyDescent="0.3">
      <c r="A36" s="4"/>
      <c r="B36" s="17"/>
      <c r="C36" s="21" t="s">
        <v>20</v>
      </c>
      <c r="D36" s="25">
        <v>-0.82238969103074666</v>
      </c>
      <c r="E36" s="25">
        <v>-1.5301462667617045</v>
      </c>
      <c r="F36" s="25">
        <v>-2.2354910986688221</v>
      </c>
      <c r="G36" s="25">
        <v>-2.4079446520870356</v>
      </c>
      <c r="H36" s="25">
        <v>-2.3999757323812929</v>
      </c>
      <c r="I36" s="25">
        <v>-2.2561236060365459</v>
      </c>
      <c r="J36" s="25">
        <v>-2.0257611583102815</v>
      </c>
      <c r="K36" s="25">
        <v>-1.7212862119947445</v>
      </c>
      <c r="L36" s="25">
        <v>-1.3538198789144573</v>
      </c>
      <c r="M36" s="25">
        <v>-0.92489244450028707</v>
      </c>
      <c r="N36" s="25">
        <v>-0.44520103177996617</v>
      </c>
      <c r="O36" s="25">
        <v>7.8010703854765495E-2</v>
      </c>
      <c r="P36" s="25">
        <v>0.63839633349648039</v>
      </c>
      <c r="Q36" s="25">
        <v>1.2303958812721945</v>
      </c>
      <c r="R36" s="25">
        <v>1.8491387375627042</v>
      </c>
      <c r="S36" s="25">
        <v>2.490358569555049</v>
      </c>
      <c r="T36" s="25">
        <v>3.1503187480123174</v>
      </c>
      <c r="U36" s="25">
        <v>3.8257469917297371</v>
      </c>
      <c r="V36" s="25">
        <v>4.513778091255368</v>
      </c>
      <c r="W36" s="25">
        <v>5.2119037138423963</v>
      </c>
      <c r="X36" s="25">
        <v>5.9179284147050666</v>
      </c>
      <c r="Y36" s="25">
        <v>6.6299310875870248</v>
      </c>
      <c r="Z36" s="25">
        <v>7.3462311822939483</v>
      </c>
      <c r="AA36" s="25">
        <v>8.0653590998217481</v>
      </c>
      <c r="AB36" s="25">
        <v>8.7860302484683928</v>
      </c>
      <c r="AC36" s="25">
        <v>9.5071223081019411</v>
      </c>
      <c r="AD36" s="25">
        <v>10.22765530568357</v>
      </c>
      <c r="AE36" s="25">
        <v>10.946774154172061</v>
      </c>
      <c r="AF36" s="26">
        <v>11.663733349918331</v>
      </c>
      <c r="AG36" s="9"/>
    </row>
    <row r="37" spans="1:33" s="7" customFormat="1" ht="13.5" thickBot="1" x14ac:dyDescent="0.35">
      <c r="A37" s="4"/>
      <c r="B37" s="18"/>
      <c r="C37" s="74" t="s">
        <v>485</v>
      </c>
      <c r="D37" s="27">
        <v>6.2140573879032601E-4</v>
      </c>
      <c r="E37" s="27">
        <v>-1.7936762635315517E-3</v>
      </c>
      <c r="F37" s="27">
        <v>0.12511054252823994</v>
      </c>
      <c r="G37" s="27">
        <v>0.23607831576438421</v>
      </c>
      <c r="H37" s="27">
        <v>0.25550907857300009</v>
      </c>
      <c r="I37" s="27">
        <v>0.2783814438115324</v>
      </c>
      <c r="J37" s="27">
        <v>0.30433196068581392</v>
      </c>
      <c r="K37" s="27">
        <v>0.33302396032009574</v>
      </c>
      <c r="L37" s="27">
        <v>0.3641458142074705</v>
      </c>
      <c r="M37" s="27">
        <v>0.36414581420747094</v>
      </c>
      <c r="N37" s="27">
        <v>0.36414581420747094</v>
      </c>
      <c r="O37" s="27">
        <v>0.36414581420747094</v>
      </c>
      <c r="P37" s="27">
        <v>0.36414581420747094</v>
      </c>
      <c r="Q37" s="27">
        <v>0.36414581420747094</v>
      </c>
      <c r="R37" s="27">
        <v>0.36414581420747094</v>
      </c>
      <c r="S37" s="27">
        <v>0.36414581420747183</v>
      </c>
      <c r="T37" s="27">
        <v>0.36414581420747183</v>
      </c>
      <c r="U37" s="27">
        <v>0.36414581420747183</v>
      </c>
      <c r="V37" s="27">
        <v>0.36414581420747183</v>
      </c>
      <c r="W37" s="27">
        <v>0.36414581420747183</v>
      </c>
      <c r="X37" s="27">
        <v>0.36414581420747183</v>
      </c>
      <c r="Y37" s="27">
        <v>0.36414581420747183</v>
      </c>
      <c r="Z37" s="27">
        <v>0.36414581420747183</v>
      </c>
      <c r="AA37" s="27">
        <v>0.36414581420747183</v>
      </c>
      <c r="AB37" s="27">
        <v>0.36414581420747183</v>
      </c>
      <c r="AC37" s="27">
        <v>0.36414581420747183</v>
      </c>
      <c r="AD37" s="27">
        <v>0.36414581420747183</v>
      </c>
      <c r="AE37" s="27">
        <v>0.36414581420747183</v>
      </c>
      <c r="AF37" s="28">
        <v>0.36414581420747183</v>
      </c>
      <c r="AG37" s="9"/>
    </row>
  </sheetData>
  <hyperlinks>
    <hyperlink ref="A1" location="'Contents '!A1" display="Back to contents" xr:uid="{00000000-0004-0000-1200-000000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6"/>
  </sheetPr>
  <dimension ref="A1"/>
  <sheetViews>
    <sheetView showGridLines="0" workbookViewId="0"/>
  </sheetViews>
  <sheetFormatPr defaultRowHeight="15.5" x14ac:dyDescent="0.35"/>
  <sheetData>
    <row r="1" spans="1:1" ht="39.75" customHeight="1" x14ac:dyDescent="0.35">
      <c r="A1" s="52" t="s">
        <v>19</v>
      </c>
    </row>
  </sheetData>
  <hyperlinks>
    <hyperlink ref="A1" location="'Contents '!A1" display="Back to contents" xr:uid="{00000000-0004-0000-0100-000000000000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7"/>
  <dimension ref="A1:G28"/>
  <sheetViews>
    <sheetView showGridLines="0" workbookViewId="0"/>
  </sheetViews>
  <sheetFormatPr defaultColWidth="8.84375" defaultRowHeight="13" x14ac:dyDescent="0.3"/>
  <cols>
    <col min="1" max="16384" width="8.84375" style="4"/>
  </cols>
  <sheetData>
    <row r="1" spans="1:2" ht="40" customHeight="1" x14ac:dyDescent="0.3">
      <c r="A1" s="52" t="s">
        <v>19</v>
      </c>
    </row>
    <row r="2" spans="1:2" ht="17" x14ac:dyDescent="0.4">
      <c r="B2" s="5" t="s">
        <v>3</v>
      </c>
    </row>
    <row r="24" spans="2:7" ht="13.5" thickBot="1" x14ac:dyDescent="0.35"/>
    <row r="25" spans="2:7" ht="26.5" thickBot="1" x14ac:dyDescent="0.35">
      <c r="B25" s="13"/>
      <c r="C25" s="14" t="s">
        <v>78</v>
      </c>
      <c r="D25" s="14" t="s">
        <v>79</v>
      </c>
      <c r="E25" s="14" t="s">
        <v>80</v>
      </c>
      <c r="F25" s="14" t="s">
        <v>81</v>
      </c>
      <c r="G25" s="23"/>
    </row>
    <row r="26" spans="2:7" ht="26" x14ac:dyDescent="0.3">
      <c r="B26" s="17" t="s">
        <v>82</v>
      </c>
      <c r="C26" s="25">
        <v>13.51</v>
      </c>
      <c r="D26" s="25">
        <v>5.32</v>
      </c>
      <c r="E26" s="25">
        <v>10.19</v>
      </c>
      <c r="F26" s="25">
        <v>11.4</v>
      </c>
      <c r="G26" s="23"/>
    </row>
    <row r="27" spans="2:7" ht="26" x14ac:dyDescent="0.3">
      <c r="B27" s="17" t="s">
        <v>83</v>
      </c>
      <c r="C27" s="25">
        <v>12.47</v>
      </c>
      <c r="D27" s="25">
        <v>8.75</v>
      </c>
      <c r="E27" s="25">
        <v>11.707330000000001</v>
      </c>
      <c r="F27" s="25">
        <v>15.9</v>
      </c>
      <c r="G27" s="23"/>
    </row>
    <row r="28" spans="2:7" ht="26.5" thickBot="1" x14ac:dyDescent="0.35">
      <c r="B28" s="18" t="s">
        <v>576</v>
      </c>
      <c r="C28" s="27">
        <v>15.67</v>
      </c>
      <c r="D28" s="27">
        <v>12.45</v>
      </c>
      <c r="E28" s="27">
        <v>15.00874</v>
      </c>
      <c r="F28" s="27">
        <v>29.24</v>
      </c>
      <c r="G28" s="23"/>
    </row>
  </sheetData>
  <hyperlinks>
    <hyperlink ref="A1" location="'Contents '!A1" display="Back to contents" xr:uid="{00000000-0004-0000-1300-000000000000}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8"/>
  <dimension ref="A1:C36"/>
  <sheetViews>
    <sheetView showGridLines="0" workbookViewId="0"/>
  </sheetViews>
  <sheetFormatPr defaultColWidth="8.84375" defaultRowHeight="13" x14ac:dyDescent="0.3"/>
  <cols>
    <col min="1" max="16384" width="8.84375" style="4"/>
  </cols>
  <sheetData>
    <row r="1" spans="1:2" ht="40" customHeight="1" x14ac:dyDescent="0.3">
      <c r="A1" s="52" t="s">
        <v>19</v>
      </c>
    </row>
    <row r="2" spans="1:2" ht="17" x14ac:dyDescent="0.4">
      <c r="B2" s="5" t="s">
        <v>4</v>
      </c>
    </row>
    <row r="24" spans="2:3" ht="13.5" thickBot="1" x14ac:dyDescent="0.35"/>
    <row r="25" spans="2:3" ht="26.5" thickBot="1" x14ac:dyDescent="0.35">
      <c r="B25" s="13" t="s">
        <v>84</v>
      </c>
      <c r="C25" s="15">
        <v>7</v>
      </c>
    </row>
    <row r="26" spans="2:3" x14ac:dyDescent="0.3">
      <c r="B26" s="17" t="s">
        <v>85</v>
      </c>
      <c r="C26" s="8">
        <v>5</v>
      </c>
    </row>
    <row r="27" spans="2:3" x14ac:dyDescent="0.3">
      <c r="B27" s="17" t="s">
        <v>86</v>
      </c>
      <c r="C27" s="8">
        <v>10</v>
      </c>
    </row>
    <row r="28" spans="2:3" x14ac:dyDescent="0.3">
      <c r="B28" s="17" t="s">
        <v>87</v>
      </c>
      <c r="C28" s="8">
        <v>7</v>
      </c>
    </row>
    <row r="29" spans="2:3" x14ac:dyDescent="0.3">
      <c r="B29" s="17" t="s">
        <v>88</v>
      </c>
      <c r="C29" s="8">
        <v>19</v>
      </c>
    </row>
    <row r="30" spans="2:3" x14ac:dyDescent="0.3">
      <c r="B30" s="17" t="s">
        <v>89</v>
      </c>
      <c r="C30" s="8">
        <v>25</v>
      </c>
    </row>
    <row r="31" spans="2:3" x14ac:dyDescent="0.3">
      <c r="B31" s="17" t="s">
        <v>90</v>
      </c>
      <c r="C31" s="8">
        <v>17</v>
      </c>
    </row>
    <row r="32" spans="2:3" x14ac:dyDescent="0.3">
      <c r="B32" s="17" t="s">
        <v>91</v>
      </c>
      <c r="C32" s="8">
        <v>11</v>
      </c>
    </row>
    <row r="33" spans="2:3" x14ac:dyDescent="0.3">
      <c r="B33" s="17" t="s">
        <v>92</v>
      </c>
      <c r="C33" s="8">
        <v>3</v>
      </c>
    </row>
    <row r="34" spans="2:3" x14ac:dyDescent="0.3">
      <c r="B34" s="17" t="s">
        <v>93</v>
      </c>
      <c r="C34" s="8">
        <v>5</v>
      </c>
    </row>
    <row r="35" spans="2:3" x14ac:dyDescent="0.3">
      <c r="B35" s="17" t="s">
        <v>94</v>
      </c>
      <c r="C35" s="8">
        <v>0</v>
      </c>
    </row>
    <row r="36" spans="2:3" ht="26.5" thickBot="1" x14ac:dyDescent="0.35">
      <c r="B36" s="18" t="s">
        <v>95</v>
      </c>
      <c r="C36" s="11">
        <v>16</v>
      </c>
    </row>
  </sheetData>
  <hyperlinks>
    <hyperlink ref="A1" location="'Contents '!A1" display="Back to contents" xr:uid="{00000000-0004-0000-1400-000000000000}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9"/>
  <dimension ref="A1:D58"/>
  <sheetViews>
    <sheetView showGridLines="0" workbookViewId="0"/>
  </sheetViews>
  <sheetFormatPr defaultColWidth="8.84375" defaultRowHeight="13" x14ac:dyDescent="0.3"/>
  <cols>
    <col min="1" max="1" width="8.84375" style="4"/>
    <col min="2" max="2" width="11.4609375" style="4" customWidth="1"/>
    <col min="3" max="16384" width="8.84375" style="4"/>
  </cols>
  <sheetData>
    <row r="1" spans="1:2" ht="40" customHeight="1" x14ac:dyDescent="0.3">
      <c r="A1" s="52" t="s">
        <v>19</v>
      </c>
    </row>
    <row r="2" spans="1:2" ht="17" x14ac:dyDescent="0.4">
      <c r="B2" s="5" t="s">
        <v>5</v>
      </c>
    </row>
    <row r="31" spans="2:4" ht="13.5" thickBot="1" x14ac:dyDescent="0.35"/>
    <row r="32" spans="2:4" ht="52.5" thickBot="1" x14ac:dyDescent="0.35">
      <c r="B32" s="13"/>
      <c r="C32" s="14" t="s">
        <v>96</v>
      </c>
      <c r="D32" s="15" t="s">
        <v>97</v>
      </c>
    </row>
    <row r="33" spans="2:4" ht="26" x14ac:dyDescent="0.3">
      <c r="B33" s="17" t="s">
        <v>98</v>
      </c>
      <c r="C33" s="25">
        <v>34.729723213646743</v>
      </c>
      <c r="D33" s="26">
        <v>94.222479120883335</v>
      </c>
    </row>
    <row r="34" spans="2:4" x14ac:dyDescent="0.3">
      <c r="B34" s="17" t="s">
        <v>99</v>
      </c>
      <c r="C34" s="25">
        <v>40.530597834711962</v>
      </c>
      <c r="D34" s="26">
        <v>108.75122661149248</v>
      </c>
    </row>
    <row r="35" spans="2:4" x14ac:dyDescent="0.3">
      <c r="B35" s="17" t="s">
        <v>100</v>
      </c>
      <c r="C35" s="25">
        <v>14.685771426466584</v>
      </c>
      <c r="D35" s="26">
        <v>48.805365070291003</v>
      </c>
    </row>
    <row r="36" spans="2:4" x14ac:dyDescent="0.3">
      <c r="B36" s="17" t="s">
        <v>101</v>
      </c>
      <c r="C36" s="25">
        <v>15.190056193867642</v>
      </c>
      <c r="D36" s="26">
        <v>64.436930558644292</v>
      </c>
    </row>
    <row r="37" spans="2:4" x14ac:dyDescent="0.3">
      <c r="B37" s="17" t="s">
        <v>102</v>
      </c>
      <c r="C37" s="25">
        <v>16.800150752407163</v>
      </c>
      <c r="D37" s="26">
        <v>102.99085158290349</v>
      </c>
    </row>
    <row r="38" spans="2:4" x14ac:dyDescent="0.3">
      <c r="B38" s="17" t="s">
        <v>103</v>
      </c>
      <c r="C38" s="25">
        <v>22.82725004127736</v>
      </c>
      <c r="D38" s="26">
        <v>36.98755562992757</v>
      </c>
    </row>
    <row r="39" spans="2:4" x14ac:dyDescent="0.3">
      <c r="B39" s="17" t="s">
        <v>104</v>
      </c>
      <c r="C39" s="25">
        <v>14.070539337663867</v>
      </c>
      <c r="D39" s="26">
        <v>32.264159578675844</v>
      </c>
    </row>
    <row r="40" spans="2:4" x14ac:dyDescent="0.3">
      <c r="B40" s="17" t="s">
        <v>105</v>
      </c>
      <c r="C40" s="25">
        <v>7.9217203242255394</v>
      </c>
      <c r="D40" s="26">
        <v>17.370344470327076</v>
      </c>
    </row>
    <row r="41" spans="2:4" x14ac:dyDescent="0.3">
      <c r="B41" s="17" t="s">
        <v>106</v>
      </c>
      <c r="C41" s="25">
        <v>13.994414085280667</v>
      </c>
      <c r="D41" s="26">
        <v>32.818829146795537</v>
      </c>
    </row>
    <row r="42" spans="2:4" x14ac:dyDescent="0.3">
      <c r="B42" s="17" t="s">
        <v>107</v>
      </c>
      <c r="C42" s="25">
        <v>19.200844318702117</v>
      </c>
      <c r="D42" s="26">
        <v>106.0507943559696</v>
      </c>
    </row>
    <row r="43" spans="2:4" x14ac:dyDescent="0.3">
      <c r="B43" s="17" t="s">
        <v>108</v>
      </c>
      <c r="C43" s="25">
        <v>13.058369578066046</v>
      </c>
      <c r="D43" s="26">
        <v>52.47392442865938</v>
      </c>
    </row>
    <row r="44" spans="2:4" x14ac:dyDescent="0.3">
      <c r="B44" s="17" t="s">
        <v>109</v>
      </c>
      <c r="C44" s="25">
        <v>17.013914879606226</v>
      </c>
      <c r="D44" s="26">
        <v>69.756133307125239</v>
      </c>
    </row>
    <row r="45" spans="2:4" x14ac:dyDescent="0.3">
      <c r="B45" s="17" t="s">
        <v>110</v>
      </c>
      <c r="C45" s="25">
        <v>6.418390037489905</v>
      </c>
      <c r="D45" s="26">
        <v>57.959371350275788</v>
      </c>
    </row>
    <row r="46" spans="2:4" x14ac:dyDescent="0.3">
      <c r="B46" s="17" t="s">
        <v>111</v>
      </c>
      <c r="C46" s="25">
        <v>25.972573138390096</v>
      </c>
      <c r="D46" s="26">
        <v>144.20307879219837</v>
      </c>
    </row>
    <row r="47" spans="2:4" x14ac:dyDescent="0.3">
      <c r="B47" s="17" t="s">
        <v>112</v>
      </c>
      <c r="C47" s="25">
        <v>61.063604292026042</v>
      </c>
      <c r="D47" s="26">
        <v>172.26892107581472</v>
      </c>
    </row>
    <row r="48" spans="2:4" x14ac:dyDescent="0.3">
      <c r="B48" s="17" t="s">
        <v>113</v>
      </c>
      <c r="C48" s="25">
        <v>5.4006088454902095</v>
      </c>
      <c r="D48" s="26">
        <v>22.726236111104562</v>
      </c>
    </row>
    <row r="49" spans="2:4" x14ac:dyDescent="0.3">
      <c r="B49" s="17" t="s">
        <v>114</v>
      </c>
      <c r="C49" s="25">
        <v>10.316095329190766</v>
      </c>
      <c r="D49" s="26">
        <v>44.224305023896413</v>
      </c>
    </row>
    <row r="50" spans="2:4" x14ac:dyDescent="0.3">
      <c r="B50" s="17" t="s">
        <v>115</v>
      </c>
      <c r="C50" s="25">
        <v>12.740742038517309</v>
      </c>
      <c r="D50" s="26">
        <v>45.476978787229157</v>
      </c>
    </row>
    <row r="51" spans="2:4" x14ac:dyDescent="0.3">
      <c r="B51" s="17" t="s">
        <v>116</v>
      </c>
      <c r="C51" s="25">
        <v>10.73830632577233</v>
      </c>
      <c r="D51" s="26">
        <v>21.717052336432229</v>
      </c>
    </row>
    <row r="52" spans="2:4" x14ac:dyDescent="0.3">
      <c r="B52" s="17" t="s">
        <v>117</v>
      </c>
      <c r="C52" s="25">
        <v>15.5940870205508</v>
      </c>
      <c r="D52" s="26">
        <v>123.03125028773782</v>
      </c>
    </row>
    <row r="53" spans="2:4" x14ac:dyDescent="0.3">
      <c r="B53" s="17" t="s">
        <v>118</v>
      </c>
      <c r="C53" s="25">
        <v>13.052966998565616</v>
      </c>
      <c r="D53" s="26">
        <v>52.347461882421733</v>
      </c>
    </row>
    <row r="54" spans="2:4" x14ac:dyDescent="0.3">
      <c r="B54" s="17" t="s">
        <v>119</v>
      </c>
      <c r="C54" s="25">
        <v>22.921589343428863</v>
      </c>
      <c r="D54" s="26">
        <v>104.54065198069624</v>
      </c>
    </row>
    <row r="55" spans="2:4" x14ac:dyDescent="0.3">
      <c r="B55" s="17" t="s">
        <v>120</v>
      </c>
      <c r="C55" s="25">
        <v>7.972149435925628</v>
      </c>
      <c r="D55" s="26">
        <v>9.850525671341634</v>
      </c>
    </row>
    <row r="56" spans="2:4" x14ac:dyDescent="0.3">
      <c r="B56" s="17" t="s">
        <v>121</v>
      </c>
      <c r="C56" s="25">
        <v>5.7832047767190407</v>
      </c>
      <c r="D56" s="26">
        <v>24.480401654769445</v>
      </c>
    </row>
    <row r="57" spans="2:4" x14ac:dyDescent="0.3">
      <c r="B57" s="17" t="s">
        <v>122</v>
      </c>
      <c r="C57" s="25">
        <v>17.884128076032432</v>
      </c>
      <c r="D57" s="26">
        <v>97.202128829779838</v>
      </c>
    </row>
    <row r="58" spans="2:4" ht="13.5" thickBot="1" x14ac:dyDescent="0.35">
      <c r="B58" s="18" t="s">
        <v>123</v>
      </c>
      <c r="C58" s="27">
        <v>49.600959949448054</v>
      </c>
      <c r="D58" s="28">
        <v>109.01522989464539</v>
      </c>
    </row>
  </sheetData>
  <hyperlinks>
    <hyperlink ref="A1" location="'Contents '!A1" display="Back to contents" xr:uid="{00000000-0004-0000-1500-000000000000}"/>
  </hyperlink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0"/>
  <dimension ref="A1:E49"/>
  <sheetViews>
    <sheetView showGridLines="0" workbookViewId="0"/>
  </sheetViews>
  <sheetFormatPr defaultColWidth="8.84375" defaultRowHeight="13" x14ac:dyDescent="0.3"/>
  <cols>
    <col min="1" max="2" width="8.84375" style="4"/>
    <col min="3" max="3" width="9" style="4" bestFit="1" customWidth="1"/>
    <col min="4" max="5" width="9.3046875" style="4" bestFit="1" customWidth="1"/>
    <col min="6" max="16384" width="8.84375" style="4"/>
  </cols>
  <sheetData>
    <row r="1" spans="1:2" ht="40" customHeight="1" x14ac:dyDescent="0.3">
      <c r="A1" s="52" t="s">
        <v>19</v>
      </c>
    </row>
    <row r="2" spans="1:2" ht="17" x14ac:dyDescent="0.4">
      <c r="B2" s="5" t="s">
        <v>6</v>
      </c>
    </row>
    <row r="24" spans="2:5" ht="13.5" thickBot="1" x14ac:dyDescent="0.35"/>
    <row r="25" spans="2:5" ht="36" customHeight="1" thickBot="1" x14ac:dyDescent="0.35">
      <c r="B25" s="67"/>
      <c r="C25" s="14" t="s">
        <v>124</v>
      </c>
      <c r="D25" s="14" t="s">
        <v>125</v>
      </c>
      <c r="E25" s="15" t="s">
        <v>126</v>
      </c>
    </row>
    <row r="26" spans="2:5" x14ac:dyDescent="0.3">
      <c r="B26" s="17" t="s">
        <v>127</v>
      </c>
      <c r="C26" s="69">
        <v>88.052952484187543</v>
      </c>
      <c r="D26" s="69">
        <v>-213.37634810866689</v>
      </c>
      <c r="E26" s="70">
        <v>-125.32339562447932</v>
      </c>
    </row>
    <row r="27" spans="2:5" x14ac:dyDescent="0.3">
      <c r="B27" s="17" t="s">
        <v>128</v>
      </c>
      <c r="C27" s="69">
        <v>79.501038238024904</v>
      </c>
      <c r="D27" s="69">
        <v>-190.15976555548539</v>
      </c>
      <c r="E27" s="70">
        <v>-110.65872731746049</v>
      </c>
    </row>
    <row r="28" spans="2:5" x14ac:dyDescent="0.3">
      <c r="B28" s="17" t="s">
        <v>102</v>
      </c>
      <c r="C28" s="69">
        <v>67.623466444009722</v>
      </c>
      <c r="D28" s="69">
        <v>-172.19582130038728</v>
      </c>
      <c r="E28" s="70">
        <v>-104.57235485637757</v>
      </c>
    </row>
    <row r="29" spans="2:5" x14ac:dyDescent="0.3">
      <c r="B29" s="17" t="s">
        <v>111</v>
      </c>
      <c r="C29" s="69">
        <v>79.195187401989003</v>
      </c>
      <c r="D29" s="69">
        <v>-157.62381845017308</v>
      </c>
      <c r="E29" s="70">
        <v>-78.428631048184087</v>
      </c>
    </row>
    <row r="30" spans="2:5" x14ac:dyDescent="0.3">
      <c r="B30" s="17" t="s">
        <v>110</v>
      </c>
      <c r="C30" s="69">
        <v>62.318583640360437</v>
      </c>
      <c r="D30" s="69">
        <v>-128.77480103475028</v>
      </c>
      <c r="E30" s="70">
        <v>-66.456217394389824</v>
      </c>
    </row>
    <row r="31" spans="2:5" x14ac:dyDescent="0.3">
      <c r="B31" s="17" t="s">
        <v>107</v>
      </c>
      <c r="C31" s="69">
        <v>134.27000641932307</v>
      </c>
      <c r="D31" s="69">
        <v>-176.27381812375123</v>
      </c>
      <c r="E31" s="70">
        <v>-42.003811704427825</v>
      </c>
    </row>
    <row r="32" spans="2:5" x14ac:dyDescent="0.3">
      <c r="B32" s="17" t="s">
        <v>101</v>
      </c>
      <c r="C32" s="69">
        <v>128.0270552838808</v>
      </c>
      <c r="D32" s="69">
        <v>-169.74895114269387</v>
      </c>
      <c r="E32" s="70">
        <v>-41.721895858813077</v>
      </c>
    </row>
    <row r="33" spans="2:5" x14ac:dyDescent="0.3">
      <c r="B33" s="17" t="s">
        <v>119</v>
      </c>
      <c r="C33" s="69">
        <v>90.487586886091648</v>
      </c>
      <c r="D33" s="69">
        <v>-116.63817879955423</v>
      </c>
      <c r="E33" s="70">
        <v>-26.15059191346268</v>
      </c>
    </row>
    <row r="34" spans="2:5" x14ac:dyDescent="0.3">
      <c r="B34" s="17" t="s">
        <v>117</v>
      </c>
      <c r="C34" s="69">
        <v>121.55536894241055</v>
      </c>
      <c r="D34" s="69">
        <v>-147.48491595415484</v>
      </c>
      <c r="E34" s="70">
        <v>-25.929547011744532</v>
      </c>
    </row>
    <row r="35" spans="2:5" x14ac:dyDescent="0.3">
      <c r="B35" s="17" t="s">
        <v>112</v>
      </c>
      <c r="C35" s="69">
        <v>241.82005255761578</v>
      </c>
      <c r="D35" s="69">
        <v>-267.46184565331396</v>
      </c>
      <c r="E35" s="70">
        <v>-25.641793095697235</v>
      </c>
    </row>
    <row r="36" spans="2:5" x14ac:dyDescent="0.3">
      <c r="B36" s="17" t="s">
        <v>108</v>
      </c>
      <c r="C36" s="69">
        <v>95.483899232585799</v>
      </c>
      <c r="D36" s="69">
        <v>-115.19956217213641</v>
      </c>
      <c r="E36" s="70">
        <v>-19.715662939550661</v>
      </c>
    </row>
    <row r="37" spans="2:5" ht="26" x14ac:dyDescent="0.3">
      <c r="B37" s="17" t="s">
        <v>123</v>
      </c>
      <c r="C37" s="69">
        <v>109.82002131315996</v>
      </c>
      <c r="D37" s="69">
        <v>-126.49307350398109</v>
      </c>
      <c r="E37" s="70">
        <v>-16.67305219082121</v>
      </c>
    </row>
    <row r="38" spans="2:5" x14ac:dyDescent="0.3">
      <c r="B38" s="17" t="s">
        <v>105</v>
      </c>
      <c r="C38" s="69">
        <v>95.666718139592106</v>
      </c>
      <c r="D38" s="69">
        <v>-79.52406675437399</v>
      </c>
      <c r="E38" s="70">
        <v>16.142651385218318</v>
      </c>
    </row>
    <row r="39" spans="2:5" x14ac:dyDescent="0.3">
      <c r="B39" s="17" t="s">
        <v>106</v>
      </c>
      <c r="C39" s="69">
        <v>208.55963878210551</v>
      </c>
      <c r="D39" s="69">
        <v>-178.33760942495843</v>
      </c>
      <c r="E39" s="70">
        <v>30.22202935714693</v>
      </c>
    </row>
    <row r="40" spans="2:5" x14ac:dyDescent="0.3">
      <c r="B40" s="17" t="s">
        <v>118</v>
      </c>
      <c r="C40" s="69">
        <v>128.97849202093394</v>
      </c>
      <c r="D40" s="69">
        <v>-97.186310093745135</v>
      </c>
      <c r="E40" s="70">
        <v>31.792181927188807</v>
      </c>
    </row>
    <row r="41" spans="2:5" x14ac:dyDescent="0.3">
      <c r="B41" s="17" t="s">
        <v>121</v>
      </c>
      <c r="C41" s="69">
        <v>74.367941699348705</v>
      </c>
      <c r="D41" s="69">
        <v>-42.326372733692232</v>
      </c>
      <c r="E41" s="70">
        <v>32.041568965656488</v>
      </c>
    </row>
    <row r="42" spans="2:5" x14ac:dyDescent="0.3">
      <c r="B42" s="17" t="s">
        <v>103</v>
      </c>
      <c r="C42" s="69">
        <v>150.24086288230492</v>
      </c>
      <c r="D42" s="69">
        <v>-114.12700331023342</v>
      </c>
      <c r="E42" s="70">
        <v>36.113859572071469</v>
      </c>
    </row>
    <row r="43" spans="2:5" x14ac:dyDescent="0.3">
      <c r="B43" s="17" t="s">
        <v>129</v>
      </c>
      <c r="C43" s="69">
        <v>113.71853103189062</v>
      </c>
      <c r="D43" s="69">
        <v>-74.715001475286485</v>
      </c>
      <c r="E43" s="70">
        <v>39.003529556604136</v>
      </c>
    </row>
    <row r="44" spans="2:5" ht="26" x14ac:dyDescent="0.3">
      <c r="B44" s="17" t="s">
        <v>116</v>
      </c>
      <c r="C44" s="69">
        <v>140.70527885774473</v>
      </c>
      <c r="D44" s="69">
        <v>-49.611826719904947</v>
      </c>
      <c r="E44" s="70">
        <v>91.093452137839776</v>
      </c>
    </row>
    <row r="45" spans="2:5" x14ac:dyDescent="0.3">
      <c r="B45" s="17" t="s">
        <v>120</v>
      </c>
      <c r="C45" s="69">
        <v>169.5754124023936</v>
      </c>
      <c r="D45" s="69">
        <v>-60.626059030481606</v>
      </c>
      <c r="E45" s="70">
        <v>108.94935337191201</v>
      </c>
    </row>
    <row r="46" spans="2:5" x14ac:dyDescent="0.3">
      <c r="B46" s="17" t="s">
        <v>113</v>
      </c>
      <c r="C46" s="69">
        <v>203.1838530422593</v>
      </c>
      <c r="D46" s="69">
        <v>-89.629936624842301</v>
      </c>
      <c r="E46" s="70">
        <v>113.55391641741699</v>
      </c>
    </row>
    <row r="47" spans="2:5" x14ac:dyDescent="0.3">
      <c r="B47" s="17" t="s">
        <v>100</v>
      </c>
      <c r="C47" s="69">
        <v>285.8508868374023</v>
      </c>
      <c r="D47" s="69">
        <v>-76.573328870281074</v>
      </c>
      <c r="E47" s="70">
        <v>209.27755796712125</v>
      </c>
    </row>
    <row r="48" spans="2:5" ht="26" x14ac:dyDescent="0.3">
      <c r="B48" s="17" t="s">
        <v>104</v>
      </c>
      <c r="C48" s="69">
        <v>305.19854278217866</v>
      </c>
      <c r="D48" s="69">
        <v>-49.118223821778152</v>
      </c>
      <c r="E48" s="70">
        <v>256.08031896040046</v>
      </c>
    </row>
    <row r="49" spans="2:5" ht="13.5" thickBot="1" x14ac:dyDescent="0.35">
      <c r="B49" s="18" t="s">
        <v>130</v>
      </c>
      <c r="C49" s="58">
        <v>563.47411980672007</v>
      </c>
      <c r="D49" s="58">
        <v>-142.74751872579887</v>
      </c>
      <c r="E49" s="71">
        <v>420.72660108092208</v>
      </c>
    </row>
  </sheetData>
  <hyperlinks>
    <hyperlink ref="A1" location="'Contents '!A1" display="Back to contents" xr:uid="{00000000-0004-0000-1600-000000000000}"/>
  </hyperlink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11"/>
  <dimension ref="A1:E47"/>
  <sheetViews>
    <sheetView showGridLines="0" workbookViewId="0"/>
  </sheetViews>
  <sheetFormatPr defaultColWidth="8.84375" defaultRowHeight="13" x14ac:dyDescent="0.3"/>
  <cols>
    <col min="1" max="16384" width="8.84375" style="4"/>
  </cols>
  <sheetData>
    <row r="1" spans="1:2" ht="40" customHeight="1" x14ac:dyDescent="0.3">
      <c r="A1" s="52" t="s">
        <v>19</v>
      </c>
    </row>
    <row r="2" spans="1:2" ht="17" x14ac:dyDescent="0.4">
      <c r="B2" s="5" t="s">
        <v>7</v>
      </c>
    </row>
    <row r="24" spans="2:5" ht="13.5" thickBot="1" x14ac:dyDescent="0.35"/>
    <row r="25" spans="2:5" ht="26.5" thickBot="1" x14ac:dyDescent="0.35">
      <c r="B25" s="13"/>
      <c r="C25" s="14" t="s">
        <v>131</v>
      </c>
      <c r="D25" s="14" t="s">
        <v>132</v>
      </c>
      <c r="E25" s="15" t="s">
        <v>133</v>
      </c>
    </row>
    <row r="26" spans="2:5" ht="26" x14ac:dyDescent="0.3">
      <c r="B26" s="17" t="s">
        <v>84</v>
      </c>
      <c r="C26" s="7">
        <v>3</v>
      </c>
      <c r="D26" s="7">
        <v>0</v>
      </c>
      <c r="E26" s="8">
        <v>0</v>
      </c>
    </row>
    <row r="27" spans="2:5" x14ac:dyDescent="0.3">
      <c r="B27" s="17" t="s">
        <v>134</v>
      </c>
      <c r="C27" s="7">
        <v>2</v>
      </c>
      <c r="D27" s="7">
        <v>0</v>
      </c>
      <c r="E27" s="8">
        <v>0</v>
      </c>
    </row>
    <row r="28" spans="2:5" x14ac:dyDescent="0.3">
      <c r="B28" s="17" t="s">
        <v>135</v>
      </c>
      <c r="C28" s="7">
        <v>0</v>
      </c>
      <c r="D28" s="7">
        <v>0</v>
      </c>
      <c r="E28" s="8">
        <v>0</v>
      </c>
    </row>
    <row r="29" spans="2:5" x14ac:dyDescent="0.3">
      <c r="B29" s="17" t="s">
        <v>136</v>
      </c>
      <c r="C29" s="7">
        <v>0</v>
      </c>
      <c r="D29" s="7">
        <v>0</v>
      </c>
      <c r="E29" s="8">
        <v>1</v>
      </c>
    </row>
    <row r="30" spans="2:5" x14ac:dyDescent="0.3">
      <c r="B30" s="17" t="s">
        <v>137</v>
      </c>
      <c r="C30" s="7">
        <v>0</v>
      </c>
      <c r="D30" s="7">
        <v>0</v>
      </c>
      <c r="E30" s="8">
        <v>0</v>
      </c>
    </row>
    <row r="31" spans="2:5" x14ac:dyDescent="0.3">
      <c r="B31" s="17" t="s">
        <v>138</v>
      </c>
      <c r="C31" s="7">
        <v>0</v>
      </c>
      <c r="D31" s="7">
        <v>0</v>
      </c>
      <c r="E31" s="8">
        <v>0</v>
      </c>
    </row>
    <row r="32" spans="2:5" x14ac:dyDescent="0.3">
      <c r="B32" s="17" t="s">
        <v>139</v>
      </c>
      <c r="C32" s="7">
        <v>1</v>
      </c>
      <c r="D32" s="7">
        <v>0</v>
      </c>
      <c r="E32" s="8">
        <v>2</v>
      </c>
    </row>
    <row r="33" spans="2:5" x14ac:dyDescent="0.3">
      <c r="B33" s="17" t="s">
        <v>140</v>
      </c>
      <c r="C33" s="7">
        <v>0</v>
      </c>
      <c r="D33" s="7">
        <v>0</v>
      </c>
      <c r="E33" s="8">
        <v>5</v>
      </c>
    </row>
    <row r="34" spans="2:5" x14ac:dyDescent="0.3">
      <c r="B34" s="17" t="s">
        <v>141</v>
      </c>
      <c r="C34" s="7">
        <v>1</v>
      </c>
      <c r="D34" s="7">
        <v>0</v>
      </c>
      <c r="E34" s="8">
        <v>10</v>
      </c>
    </row>
    <row r="35" spans="2:5" x14ac:dyDescent="0.3">
      <c r="B35" s="17" t="s">
        <v>142</v>
      </c>
      <c r="C35" s="7">
        <v>0</v>
      </c>
      <c r="D35" s="7">
        <v>0</v>
      </c>
      <c r="E35" s="8">
        <v>35</v>
      </c>
    </row>
    <row r="36" spans="2:5" x14ac:dyDescent="0.3">
      <c r="B36" s="17" t="s">
        <v>143</v>
      </c>
      <c r="C36" s="7">
        <v>2</v>
      </c>
      <c r="D36" s="7">
        <v>2</v>
      </c>
      <c r="E36" s="8">
        <v>106</v>
      </c>
    </row>
    <row r="37" spans="2:5" x14ac:dyDescent="0.3">
      <c r="B37" s="17" t="s">
        <v>144</v>
      </c>
      <c r="C37" s="7">
        <v>5</v>
      </c>
      <c r="D37" s="7">
        <v>2</v>
      </c>
      <c r="E37" s="8">
        <v>90</v>
      </c>
    </row>
    <row r="38" spans="2:5" x14ac:dyDescent="0.3">
      <c r="B38" s="17" t="s">
        <v>145</v>
      </c>
      <c r="C38" s="7">
        <v>3</v>
      </c>
      <c r="D38" s="7">
        <v>1</v>
      </c>
      <c r="E38" s="8">
        <v>22</v>
      </c>
    </row>
    <row r="39" spans="2:5" x14ac:dyDescent="0.3">
      <c r="B39" s="17" t="s">
        <v>146</v>
      </c>
      <c r="C39" s="7">
        <v>1</v>
      </c>
      <c r="D39" s="7">
        <v>1</v>
      </c>
      <c r="E39" s="8">
        <v>10</v>
      </c>
    </row>
    <row r="40" spans="2:5" x14ac:dyDescent="0.3">
      <c r="B40" s="17" t="s">
        <v>147</v>
      </c>
      <c r="C40" s="7">
        <v>1</v>
      </c>
      <c r="D40" s="7">
        <v>0</v>
      </c>
      <c r="E40" s="8">
        <v>3</v>
      </c>
    </row>
    <row r="41" spans="2:5" x14ac:dyDescent="0.3">
      <c r="B41" s="17" t="s">
        <v>148</v>
      </c>
      <c r="C41" s="7">
        <v>1</v>
      </c>
      <c r="D41" s="7">
        <v>1</v>
      </c>
      <c r="E41" s="8">
        <v>0</v>
      </c>
    </row>
    <row r="42" spans="2:5" x14ac:dyDescent="0.3">
      <c r="B42" s="17" t="s">
        <v>149</v>
      </c>
      <c r="C42" s="7">
        <v>0</v>
      </c>
      <c r="D42" s="7">
        <v>1</v>
      </c>
      <c r="E42" s="8">
        <v>3</v>
      </c>
    </row>
    <row r="43" spans="2:5" x14ac:dyDescent="0.3">
      <c r="B43" s="17" t="s">
        <v>150</v>
      </c>
      <c r="C43" s="7">
        <v>0</v>
      </c>
      <c r="D43" s="7">
        <v>1</v>
      </c>
      <c r="E43" s="8">
        <v>0</v>
      </c>
    </row>
    <row r="44" spans="2:5" x14ac:dyDescent="0.3">
      <c r="B44" s="17" t="s">
        <v>151</v>
      </c>
      <c r="C44" s="7">
        <v>0</v>
      </c>
      <c r="D44" s="7">
        <v>1</v>
      </c>
      <c r="E44" s="8">
        <v>1</v>
      </c>
    </row>
    <row r="45" spans="2:5" x14ac:dyDescent="0.3">
      <c r="B45" s="17" t="s">
        <v>152</v>
      </c>
      <c r="C45" s="7">
        <v>0</v>
      </c>
      <c r="D45" s="7">
        <v>0</v>
      </c>
      <c r="E45" s="8">
        <v>0</v>
      </c>
    </row>
    <row r="46" spans="2:5" x14ac:dyDescent="0.3">
      <c r="B46" s="17" t="s">
        <v>153</v>
      </c>
      <c r="C46" s="7">
        <v>0</v>
      </c>
      <c r="D46" s="7">
        <v>1</v>
      </c>
      <c r="E46" s="8">
        <v>0</v>
      </c>
    </row>
    <row r="47" spans="2:5" ht="26.5" thickBot="1" x14ac:dyDescent="0.35">
      <c r="B47" s="18" t="s">
        <v>154</v>
      </c>
      <c r="C47" s="10">
        <v>0</v>
      </c>
      <c r="D47" s="10">
        <v>1</v>
      </c>
      <c r="E47" s="11">
        <v>1</v>
      </c>
    </row>
  </sheetData>
  <hyperlinks>
    <hyperlink ref="A1" location="'Contents '!A1" display="Back to contents" xr:uid="{00000000-0004-0000-1700-000000000000}"/>
  </hyperlink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2"/>
  <dimension ref="A1:D220"/>
  <sheetViews>
    <sheetView showGridLines="0" workbookViewId="0"/>
  </sheetViews>
  <sheetFormatPr defaultColWidth="8.84375" defaultRowHeight="13" x14ac:dyDescent="0.3"/>
  <cols>
    <col min="1" max="2" width="8.84375" style="4"/>
    <col min="3" max="4" width="9.3046875" style="4" bestFit="1" customWidth="1"/>
    <col min="5" max="16384" width="8.84375" style="4"/>
  </cols>
  <sheetData>
    <row r="1" spans="1:2" ht="40" customHeight="1" x14ac:dyDescent="0.3">
      <c r="A1" s="52" t="s">
        <v>19</v>
      </c>
    </row>
    <row r="2" spans="1:2" ht="17" x14ac:dyDescent="0.4">
      <c r="B2" s="5" t="s">
        <v>8</v>
      </c>
    </row>
    <row r="30" spans="2:4" ht="13.5" thickBot="1" x14ac:dyDescent="0.35"/>
    <row r="31" spans="2:4" ht="39.5" thickBot="1" x14ac:dyDescent="0.35">
      <c r="B31" s="13"/>
      <c r="C31" s="14" t="s">
        <v>577</v>
      </c>
      <c r="D31" s="15" t="s">
        <v>496</v>
      </c>
    </row>
    <row r="32" spans="2:4" x14ac:dyDescent="0.3">
      <c r="B32" s="17" t="s">
        <v>155</v>
      </c>
      <c r="C32" s="25">
        <v>-0.98488645533178087</v>
      </c>
      <c r="D32" s="26">
        <v>12.102795724870807</v>
      </c>
    </row>
    <row r="33" spans="2:4" x14ac:dyDescent="0.3">
      <c r="B33" s="17" t="s">
        <v>156</v>
      </c>
      <c r="C33" s="25">
        <v>-1.0519500516505338</v>
      </c>
      <c r="D33" s="26">
        <v>1.434594207944806</v>
      </c>
    </row>
    <row r="34" spans="2:4" x14ac:dyDescent="0.3">
      <c r="B34" s="17" t="s">
        <v>157</v>
      </c>
      <c r="C34" s="25">
        <v>3.9544369732566089</v>
      </c>
      <c r="D34" s="26">
        <v>-10.717575806607616</v>
      </c>
    </row>
    <row r="35" spans="2:4" x14ac:dyDescent="0.3">
      <c r="B35" s="17" t="s">
        <v>158</v>
      </c>
      <c r="C35" s="25">
        <v>1.0179866062289591</v>
      </c>
      <c r="D35" s="26">
        <v>0.55284891655951185</v>
      </c>
    </row>
    <row r="36" spans="2:4" x14ac:dyDescent="0.3">
      <c r="B36" s="17" t="s">
        <v>159</v>
      </c>
      <c r="C36" s="25">
        <v>-0.79241447352339334</v>
      </c>
      <c r="D36" s="26">
        <v>7.1357848522722866</v>
      </c>
    </row>
    <row r="37" spans="2:4" x14ac:dyDescent="0.3">
      <c r="B37" s="17" t="s">
        <v>160</v>
      </c>
      <c r="C37" s="25">
        <v>-0.75523738795146844</v>
      </c>
      <c r="D37" s="26">
        <v>7.1377076995160271</v>
      </c>
    </row>
    <row r="38" spans="2:4" x14ac:dyDescent="0.3">
      <c r="B38" s="17" t="s">
        <v>161</v>
      </c>
      <c r="C38" s="25">
        <v>1.1474186049044124</v>
      </c>
      <c r="D38" s="26">
        <v>2.7586753218664661</v>
      </c>
    </row>
    <row r="39" spans="2:4" x14ac:dyDescent="0.3">
      <c r="B39" s="17" t="s">
        <v>162</v>
      </c>
      <c r="C39" s="25">
        <v>1.121849645076511</v>
      </c>
      <c r="D39" s="26">
        <v>4.5040024217942065</v>
      </c>
    </row>
    <row r="40" spans="2:4" x14ac:dyDescent="0.3">
      <c r="B40" s="17" t="s">
        <v>163</v>
      </c>
      <c r="C40" s="25">
        <v>-0.52344176642322227</v>
      </c>
      <c r="D40" s="26">
        <v>0.51181314766686192</v>
      </c>
    </row>
    <row r="41" spans="2:4" x14ac:dyDescent="0.3">
      <c r="B41" s="17" t="s">
        <v>164</v>
      </c>
      <c r="C41" s="25">
        <v>-0.6146337565238138</v>
      </c>
      <c r="D41" s="26">
        <v>9.5802822534319265</v>
      </c>
    </row>
    <row r="42" spans="2:4" x14ac:dyDescent="0.3">
      <c r="B42" s="17" t="s">
        <v>165</v>
      </c>
      <c r="C42" s="25">
        <v>0.68128556165468845</v>
      </c>
      <c r="D42" s="26">
        <v>6.2958825354638925</v>
      </c>
    </row>
    <row r="43" spans="2:4" x14ac:dyDescent="0.3">
      <c r="B43" s="17" t="s">
        <v>166</v>
      </c>
      <c r="C43" s="25">
        <v>-1.5683372007500784</v>
      </c>
      <c r="D43" s="26">
        <v>-2.8876188021026428</v>
      </c>
    </row>
    <row r="44" spans="2:4" x14ac:dyDescent="0.3">
      <c r="B44" s="17" t="s">
        <v>167</v>
      </c>
      <c r="C44" s="25">
        <v>-1.4381208618897146</v>
      </c>
      <c r="D44" s="26">
        <v>3.2005909414129841</v>
      </c>
    </row>
    <row r="45" spans="2:4" x14ac:dyDescent="0.3">
      <c r="B45" s="17" t="s">
        <v>168</v>
      </c>
      <c r="C45" s="25">
        <v>-2.2906028284084292</v>
      </c>
      <c r="D45" s="26">
        <v>4.3951676579987886</v>
      </c>
    </row>
    <row r="46" spans="2:4" x14ac:dyDescent="0.3">
      <c r="B46" s="17" t="s">
        <v>169</v>
      </c>
      <c r="C46" s="25">
        <v>-0.57507964278741586</v>
      </c>
      <c r="D46" s="26">
        <v>8.3291069361634875</v>
      </c>
    </row>
    <row r="47" spans="2:4" x14ac:dyDescent="0.3">
      <c r="B47" s="17" t="s">
        <v>170</v>
      </c>
      <c r="C47" s="25">
        <v>-0.64467398478674287</v>
      </c>
      <c r="D47" s="26">
        <v>4.3558194546481133</v>
      </c>
    </row>
    <row r="48" spans="2:4" x14ac:dyDescent="0.3">
      <c r="B48" s="17" t="s">
        <v>171</v>
      </c>
      <c r="C48" s="25">
        <v>-0.37871882426194947</v>
      </c>
      <c r="D48" s="26">
        <v>-8.6502096955797363</v>
      </c>
    </row>
    <row r="49" spans="2:4" x14ac:dyDescent="0.3">
      <c r="B49" s="17" t="s">
        <v>172</v>
      </c>
      <c r="C49" s="25">
        <v>-0.20908277205411441</v>
      </c>
      <c r="D49" s="26">
        <v>2.9872107428957406</v>
      </c>
    </row>
    <row r="50" spans="2:4" x14ac:dyDescent="0.3">
      <c r="B50" s="17" t="s">
        <v>173</v>
      </c>
      <c r="C50" s="25">
        <v>0.96854336822341125</v>
      </c>
      <c r="D50" s="26">
        <v>-0.85737965212924205</v>
      </c>
    </row>
    <row r="51" spans="2:4" x14ac:dyDescent="0.3">
      <c r="B51" s="17" t="s">
        <v>174</v>
      </c>
      <c r="C51" s="25">
        <v>-0.24916944121219231</v>
      </c>
      <c r="D51" s="26">
        <v>-1.5489984070972906</v>
      </c>
    </row>
    <row r="52" spans="2:4" x14ac:dyDescent="0.3">
      <c r="B52" s="17" t="s">
        <v>175</v>
      </c>
      <c r="C52" s="25">
        <v>8.0403090387244802E-2</v>
      </c>
      <c r="D52" s="26">
        <v>2.3994724743077178</v>
      </c>
    </row>
    <row r="53" spans="2:4" x14ac:dyDescent="0.3">
      <c r="B53" s="17" t="s">
        <v>176</v>
      </c>
      <c r="C53" s="25">
        <v>-0.89310771967259228</v>
      </c>
      <c r="D53" s="26">
        <v>-1.3104096784009256</v>
      </c>
    </row>
    <row r="54" spans="2:4" x14ac:dyDescent="0.3">
      <c r="B54" s="17" t="s">
        <v>177</v>
      </c>
      <c r="C54" s="25">
        <v>0.37354614610566195</v>
      </c>
      <c r="D54" s="26">
        <v>-0.91525427133539727</v>
      </c>
    </row>
    <row r="55" spans="2:4" x14ac:dyDescent="0.3">
      <c r="B55" s="17" t="s">
        <v>178</v>
      </c>
      <c r="C55" s="25">
        <v>0.26498840958234915</v>
      </c>
      <c r="D55" s="26">
        <v>-0.23702881609256599</v>
      </c>
    </row>
    <row r="56" spans="2:4" x14ac:dyDescent="0.3">
      <c r="B56" s="17" t="s">
        <v>179</v>
      </c>
      <c r="C56" s="25">
        <v>-0.34686327201051981</v>
      </c>
      <c r="D56" s="26">
        <v>5.7426323267579793</v>
      </c>
    </row>
    <row r="57" spans="2:4" x14ac:dyDescent="0.3">
      <c r="B57" s="17" t="s">
        <v>180</v>
      </c>
      <c r="C57" s="25">
        <v>-3.7290060093155986</v>
      </c>
      <c r="D57" s="26">
        <v>6.216930702846013</v>
      </c>
    </row>
    <row r="58" spans="2:4" x14ac:dyDescent="0.3">
      <c r="B58" s="17" t="s">
        <v>181</v>
      </c>
      <c r="C58" s="25">
        <v>2.6668707179825986</v>
      </c>
      <c r="D58" s="26">
        <v>5.2407713949969459</v>
      </c>
    </row>
    <row r="59" spans="2:4" x14ac:dyDescent="0.3">
      <c r="B59" s="17" t="s">
        <v>182</v>
      </c>
      <c r="C59" s="25">
        <v>0.22486193650308284</v>
      </c>
      <c r="D59" s="26">
        <v>-0.93176358196296327</v>
      </c>
    </row>
    <row r="60" spans="2:4" x14ac:dyDescent="0.3">
      <c r="B60" s="17" t="s">
        <v>183</v>
      </c>
      <c r="C60" s="25">
        <v>-0.23688986155201519</v>
      </c>
      <c r="D60" s="26">
        <v>4.7801057194683416</v>
      </c>
    </row>
    <row r="61" spans="2:4" x14ac:dyDescent="0.3">
      <c r="B61" s="17" t="s">
        <v>184</v>
      </c>
      <c r="C61" s="25">
        <v>-0.28406600198969834</v>
      </c>
      <c r="D61" s="26">
        <v>1.9540545347851879</v>
      </c>
    </row>
    <row r="62" spans="2:4" x14ac:dyDescent="0.3">
      <c r="B62" s="17" t="s">
        <v>185</v>
      </c>
      <c r="C62" s="25">
        <v>0.1733486657033616</v>
      </c>
      <c r="D62" s="26">
        <v>-3.6470773061090256</v>
      </c>
    </row>
    <row r="63" spans="2:4" x14ac:dyDescent="0.3">
      <c r="B63" s="17" t="s">
        <v>186</v>
      </c>
      <c r="C63" s="25">
        <v>0.11436599986484453</v>
      </c>
      <c r="D63" s="26">
        <v>-3.1842063257150777</v>
      </c>
    </row>
    <row r="64" spans="2:4" x14ac:dyDescent="0.3">
      <c r="B64" s="17" t="s">
        <v>187</v>
      </c>
      <c r="C64" s="25">
        <v>-0.18054342658382616</v>
      </c>
      <c r="D64" s="26">
        <v>-4.0160828041485352</v>
      </c>
    </row>
    <row r="65" spans="2:4" x14ac:dyDescent="0.3">
      <c r="B65" s="17" t="s">
        <v>188</v>
      </c>
      <c r="C65" s="25">
        <v>0.92437788997594961</v>
      </c>
      <c r="D65" s="26">
        <v>1.7743510347039804</v>
      </c>
    </row>
    <row r="66" spans="2:4" x14ac:dyDescent="0.3">
      <c r="B66" s="17" t="s">
        <v>189</v>
      </c>
      <c r="C66" s="25">
        <v>0.17586043482774372</v>
      </c>
      <c r="D66" s="26">
        <v>7.6499722461899289</v>
      </c>
    </row>
    <row r="67" spans="2:4" x14ac:dyDescent="0.3">
      <c r="B67" s="17" t="s">
        <v>190</v>
      </c>
      <c r="C67" s="25">
        <v>-0.63177429430745313</v>
      </c>
      <c r="D67" s="26">
        <v>5.94498988328096</v>
      </c>
    </row>
    <row r="68" spans="2:4" x14ac:dyDescent="0.3">
      <c r="B68" s="17" t="s">
        <v>191</v>
      </c>
      <c r="C68" s="25">
        <v>-0.49186828188690424</v>
      </c>
      <c r="D68" s="26">
        <v>5.1363422173457796</v>
      </c>
    </row>
    <row r="69" spans="2:4" x14ac:dyDescent="0.3">
      <c r="B69" s="17" t="s">
        <v>192</v>
      </c>
      <c r="C69" s="25">
        <v>-1.0531298767312292</v>
      </c>
      <c r="D69" s="26">
        <v>2.6119126189489528</v>
      </c>
    </row>
    <row r="70" spans="2:4" x14ac:dyDescent="0.3">
      <c r="B70" s="17" t="s">
        <v>193</v>
      </c>
      <c r="C70" s="25">
        <v>0.56236592035146149</v>
      </c>
      <c r="D70" s="26">
        <v>-4.7702723624614034</v>
      </c>
    </row>
    <row r="71" spans="2:4" x14ac:dyDescent="0.3">
      <c r="B71" s="17" t="s">
        <v>194</v>
      </c>
      <c r="C71" s="25">
        <v>0.53108764986981161</v>
      </c>
      <c r="D71" s="26">
        <v>-1.7221746611693622</v>
      </c>
    </row>
    <row r="72" spans="2:4" x14ac:dyDescent="0.3">
      <c r="B72" s="17" t="s">
        <v>195</v>
      </c>
      <c r="C72" s="25">
        <v>0.38348593854320434</v>
      </c>
      <c r="D72" s="26">
        <v>-5.0105336601919293</v>
      </c>
    </row>
    <row r="73" spans="2:4" x14ac:dyDescent="0.3">
      <c r="B73" s="17" t="s">
        <v>196</v>
      </c>
      <c r="C73" s="25">
        <v>-0.1926637605510555</v>
      </c>
      <c r="D73" s="26">
        <v>2.898524106253797</v>
      </c>
    </row>
    <row r="74" spans="2:4" x14ac:dyDescent="0.3">
      <c r="B74" s="17" t="s">
        <v>197</v>
      </c>
      <c r="C74" s="25">
        <v>-0.37525170177138456</v>
      </c>
      <c r="D74" s="26">
        <v>6.0706884210619316</v>
      </c>
    </row>
    <row r="75" spans="2:4" x14ac:dyDescent="0.3">
      <c r="B75" s="17" t="s">
        <v>198</v>
      </c>
      <c r="C75" s="25">
        <v>-0.42534181936827942</v>
      </c>
      <c r="D75" s="26">
        <v>11.805285265075028</v>
      </c>
    </row>
    <row r="76" spans="2:4" x14ac:dyDescent="0.3">
      <c r="B76" s="17" t="s">
        <v>199</v>
      </c>
      <c r="C76" s="25">
        <v>-1.6202710136770859</v>
      </c>
      <c r="D76" s="26">
        <v>6.8715495329311427</v>
      </c>
    </row>
    <row r="77" spans="2:4" x14ac:dyDescent="0.3">
      <c r="B77" s="17" t="s">
        <v>200</v>
      </c>
      <c r="C77" s="25">
        <v>-2.3074322650158772</v>
      </c>
      <c r="D77" s="26">
        <v>0.90391468595016899</v>
      </c>
    </row>
    <row r="78" spans="2:4" x14ac:dyDescent="0.3">
      <c r="B78" s="17" t="s">
        <v>201</v>
      </c>
      <c r="C78" s="25">
        <v>2.6677176246217424</v>
      </c>
      <c r="D78" s="26">
        <v>3.3241026286844999</v>
      </c>
    </row>
    <row r="79" spans="2:4" x14ac:dyDescent="0.3">
      <c r="B79" s="17" t="s">
        <v>202</v>
      </c>
      <c r="C79" s="25">
        <v>0.38420157749157946</v>
      </c>
      <c r="D79" s="26">
        <v>-1.3387657197794667</v>
      </c>
    </row>
    <row r="80" spans="2:4" x14ac:dyDescent="0.3">
      <c r="B80" s="17" t="s">
        <v>203</v>
      </c>
      <c r="C80" s="25">
        <v>0.1811890922160746</v>
      </c>
      <c r="D80" s="26">
        <v>-1.8659608999125998</v>
      </c>
    </row>
    <row r="81" spans="2:4" x14ac:dyDescent="0.3">
      <c r="B81" s="17" t="s">
        <v>204</v>
      </c>
      <c r="C81" s="25">
        <v>-7.8544041066445747E-2</v>
      </c>
      <c r="D81" s="26">
        <v>5.6762117600136497</v>
      </c>
    </row>
    <row r="82" spans="2:4" x14ac:dyDescent="0.3">
      <c r="B82" s="17" t="s">
        <v>205</v>
      </c>
      <c r="C82" s="25">
        <v>-0.89127525616568359</v>
      </c>
      <c r="D82" s="26">
        <v>3.2002089803344624</v>
      </c>
    </row>
    <row r="83" spans="2:4" x14ac:dyDescent="0.3">
      <c r="B83" s="17" t="s">
        <v>206</v>
      </c>
      <c r="C83" s="25">
        <v>-9.5136417529623429E-2</v>
      </c>
      <c r="D83" s="26">
        <v>2.912291494243413</v>
      </c>
    </row>
    <row r="84" spans="2:4" x14ac:dyDescent="0.3">
      <c r="B84" s="17" t="s">
        <v>207</v>
      </c>
      <c r="C84" s="25">
        <v>0.12541709734103312</v>
      </c>
      <c r="D84" s="26">
        <v>2.836573351042615</v>
      </c>
    </row>
    <row r="85" spans="2:4" x14ac:dyDescent="0.3">
      <c r="B85" s="17" t="s">
        <v>208</v>
      </c>
      <c r="C85" s="25">
        <v>9.6761526682076493E-3</v>
      </c>
      <c r="D85" s="26">
        <v>8.1481421511987673</v>
      </c>
    </row>
    <row r="86" spans="2:4" x14ac:dyDescent="0.3">
      <c r="B86" s="17" t="s">
        <v>209</v>
      </c>
      <c r="C86" s="25">
        <v>5.5200365306311561E-3</v>
      </c>
      <c r="D86" s="26">
        <v>4.2835787738223718</v>
      </c>
    </row>
    <row r="87" spans="2:4" x14ac:dyDescent="0.3">
      <c r="B87" s="17" t="s">
        <v>210</v>
      </c>
      <c r="C87" s="25">
        <v>-0.28071438185739161</v>
      </c>
      <c r="D87" s="26">
        <v>1.7528246547377613</v>
      </c>
    </row>
    <row r="88" spans="2:4" x14ac:dyDescent="0.3">
      <c r="B88" s="17" t="s">
        <v>211</v>
      </c>
      <c r="C88" s="25">
        <v>3.6358629656116914E-2</v>
      </c>
      <c r="D88" s="26">
        <v>2.1090448889761859</v>
      </c>
    </row>
    <row r="89" spans="2:4" x14ac:dyDescent="0.3">
      <c r="B89" s="17" t="s">
        <v>212</v>
      </c>
      <c r="C89" s="25">
        <v>-0.40298211492017133</v>
      </c>
      <c r="D89" s="26">
        <v>-0.68440914397600583</v>
      </c>
    </row>
    <row r="90" spans="2:4" x14ac:dyDescent="0.3">
      <c r="B90" s="17" t="s">
        <v>213</v>
      </c>
      <c r="C90" s="25">
        <v>-0.10671174750894075</v>
      </c>
      <c r="D90" s="26">
        <v>1.5643291894172906</v>
      </c>
    </row>
    <row r="91" spans="2:4" x14ac:dyDescent="0.3">
      <c r="B91" s="17" t="s">
        <v>214</v>
      </c>
      <c r="C91" s="25">
        <v>1.0668455660017084</v>
      </c>
      <c r="D91" s="26">
        <v>3.9074777701253671</v>
      </c>
    </row>
    <row r="92" spans="2:4" x14ac:dyDescent="0.3">
      <c r="B92" s="17" t="s">
        <v>215</v>
      </c>
      <c r="C92" s="25">
        <v>-0.8063537363681772</v>
      </c>
      <c r="D92" s="26">
        <v>6.9686972291209459</v>
      </c>
    </row>
    <row r="93" spans="2:4" x14ac:dyDescent="0.3">
      <c r="B93" s="17" t="s">
        <v>216</v>
      </c>
      <c r="C93" s="25">
        <v>8.1210657909082773E-2</v>
      </c>
      <c r="D93" s="26">
        <v>6.7951704858424167</v>
      </c>
    </row>
    <row r="94" spans="2:4" x14ac:dyDescent="0.3">
      <c r="B94" s="17" t="s">
        <v>217</v>
      </c>
      <c r="C94" s="25">
        <v>8.966328703449955E-2</v>
      </c>
      <c r="D94" s="26">
        <v>5.3113960210382505</v>
      </c>
    </row>
    <row r="95" spans="2:4" x14ac:dyDescent="0.3">
      <c r="B95" s="17" t="s">
        <v>218</v>
      </c>
      <c r="C95" s="25">
        <v>-0.48823617353949222</v>
      </c>
      <c r="D95" s="26">
        <v>3.4699013535233192</v>
      </c>
    </row>
    <row r="96" spans="2:4" x14ac:dyDescent="0.3">
      <c r="B96" s="17" t="s">
        <v>219</v>
      </c>
      <c r="C96" s="25">
        <v>2.2698129875577067E-2</v>
      </c>
      <c r="D96" s="26">
        <v>-0.68071225284375148</v>
      </c>
    </row>
    <row r="97" spans="2:4" x14ac:dyDescent="0.3">
      <c r="B97" s="17" t="s">
        <v>220</v>
      </c>
      <c r="C97" s="25">
        <v>7.0877746722814994E-2</v>
      </c>
      <c r="D97" s="26">
        <v>-2.0942412355517415</v>
      </c>
    </row>
    <row r="98" spans="2:4" x14ac:dyDescent="0.3">
      <c r="B98" s="17" t="s">
        <v>221</v>
      </c>
      <c r="C98" s="25">
        <v>7.1300808298580431E-2</v>
      </c>
      <c r="D98" s="26">
        <v>-1.33409484287067</v>
      </c>
    </row>
    <row r="99" spans="2:4" x14ac:dyDescent="0.3">
      <c r="B99" s="17" t="s">
        <v>222</v>
      </c>
      <c r="C99" s="25">
        <v>-0.19692733278137942</v>
      </c>
      <c r="D99" s="26">
        <v>-1.4847505134434003</v>
      </c>
    </row>
    <row r="100" spans="2:4" x14ac:dyDescent="0.3">
      <c r="B100" s="17" t="s">
        <v>223</v>
      </c>
      <c r="C100" s="25">
        <v>0.11008352679516165</v>
      </c>
      <c r="D100" s="26">
        <v>-2.3259405881135953</v>
      </c>
    </row>
    <row r="101" spans="2:4" x14ac:dyDescent="0.3">
      <c r="B101" s="17" t="s">
        <v>224</v>
      </c>
      <c r="C101" s="25">
        <v>-0.53144289808872247</v>
      </c>
      <c r="D101" s="26">
        <v>-1.1664255639940335</v>
      </c>
    </row>
    <row r="102" spans="2:4" x14ac:dyDescent="0.3">
      <c r="B102" s="17" t="s">
        <v>225</v>
      </c>
      <c r="C102" s="25">
        <v>0.76404579256553329</v>
      </c>
      <c r="D102" s="26">
        <v>5.8946248660605827</v>
      </c>
    </row>
    <row r="103" spans="2:4" x14ac:dyDescent="0.3">
      <c r="B103" s="17" t="s">
        <v>226</v>
      </c>
      <c r="C103" s="25">
        <v>-7.5572843471754414E-2</v>
      </c>
      <c r="D103" s="26">
        <v>1.8007394855510617</v>
      </c>
    </row>
    <row r="104" spans="2:4" x14ac:dyDescent="0.3">
      <c r="B104" s="17" t="s">
        <v>227</v>
      </c>
      <c r="C104" s="25">
        <v>-7.7834512435404957E-2</v>
      </c>
      <c r="D104" s="26">
        <v>2.3268473418501134</v>
      </c>
    </row>
    <row r="105" spans="2:4" x14ac:dyDescent="0.3">
      <c r="B105" s="17" t="s">
        <v>228</v>
      </c>
      <c r="C105" s="25">
        <v>1.418791410675535E-2</v>
      </c>
      <c r="D105" s="26">
        <v>-0.27467001393194357</v>
      </c>
    </row>
    <row r="106" spans="2:4" x14ac:dyDescent="0.3">
      <c r="B106" s="17" t="s">
        <v>229</v>
      </c>
      <c r="C106" s="25">
        <v>-5.2097961044533125E-2</v>
      </c>
      <c r="D106" s="26">
        <v>-2.5049103872755274</v>
      </c>
    </row>
    <row r="107" spans="2:4" x14ac:dyDescent="0.3">
      <c r="B107" s="17" t="s">
        <v>230</v>
      </c>
      <c r="C107" s="25">
        <v>-0.58593115869573831</v>
      </c>
      <c r="D107" s="26">
        <v>-1.3128133156155464</v>
      </c>
    </row>
    <row r="108" spans="2:4" x14ac:dyDescent="0.3">
      <c r="B108" s="17" t="s">
        <v>231</v>
      </c>
      <c r="C108" s="25">
        <v>0.60308563486152567</v>
      </c>
      <c r="D108" s="26">
        <v>1.6324663566471553</v>
      </c>
    </row>
    <row r="109" spans="2:4" x14ac:dyDescent="0.3">
      <c r="B109" s="17" t="s">
        <v>232</v>
      </c>
      <c r="C109" s="25">
        <v>-0.10289529704684419</v>
      </c>
      <c r="D109" s="26">
        <v>3.960854595499308</v>
      </c>
    </row>
    <row r="110" spans="2:4" x14ac:dyDescent="0.3">
      <c r="B110" s="17" t="s">
        <v>233</v>
      </c>
      <c r="C110" s="25">
        <v>-9.2018343620634102E-2</v>
      </c>
      <c r="D110" s="26">
        <v>4.0108001635144719</v>
      </c>
    </row>
    <row r="111" spans="2:4" x14ac:dyDescent="0.3">
      <c r="B111" s="17" t="s">
        <v>234</v>
      </c>
      <c r="C111" s="25">
        <v>-9.2262916842810405E-2</v>
      </c>
      <c r="D111" s="26">
        <v>4.5887044617801687</v>
      </c>
    </row>
    <row r="112" spans="2:4" x14ac:dyDescent="0.3">
      <c r="B112" s="17" t="s">
        <v>235</v>
      </c>
      <c r="C112" s="25">
        <v>-0.138937368823151</v>
      </c>
      <c r="D112" s="26">
        <v>1.7691542996832066</v>
      </c>
    </row>
    <row r="113" spans="2:4" x14ac:dyDescent="0.3">
      <c r="B113" s="17" t="s">
        <v>236</v>
      </c>
      <c r="C113" s="25">
        <v>-3.6943298024108673E-2</v>
      </c>
      <c r="D113" s="26">
        <v>-0.63128593935800614</v>
      </c>
    </row>
    <row r="114" spans="2:4" x14ac:dyDescent="0.3">
      <c r="B114" s="17" t="s">
        <v>237</v>
      </c>
      <c r="C114" s="25">
        <v>-3.3067201337627861E-2</v>
      </c>
      <c r="D114" s="26">
        <v>-1.6495308432238009</v>
      </c>
    </row>
    <row r="115" spans="2:4" x14ac:dyDescent="0.3">
      <c r="B115" s="17" t="s">
        <v>238</v>
      </c>
      <c r="C115" s="25">
        <v>-0.17221022861566548</v>
      </c>
      <c r="D115" s="26">
        <v>1.4268452404010423</v>
      </c>
    </row>
    <row r="116" spans="2:4" x14ac:dyDescent="0.3">
      <c r="B116" s="17" t="s">
        <v>239</v>
      </c>
      <c r="C116" s="25">
        <v>-1.182297730592774E-2</v>
      </c>
      <c r="D116" s="26">
        <v>4.6217555299055579</v>
      </c>
    </row>
    <row r="117" spans="2:4" x14ac:dyDescent="0.3">
      <c r="B117" s="17" t="s">
        <v>240</v>
      </c>
      <c r="C117" s="25">
        <v>0.15070472155698722</v>
      </c>
      <c r="D117" s="26">
        <v>2.4400068333917613</v>
      </c>
    </row>
    <row r="118" spans="2:4" x14ac:dyDescent="0.3">
      <c r="B118" s="17" t="s">
        <v>241</v>
      </c>
      <c r="C118" s="25">
        <v>-0.11144398945648781</v>
      </c>
      <c r="D118" s="26">
        <v>3.1815187834105974</v>
      </c>
    </row>
    <row r="119" spans="2:4" x14ac:dyDescent="0.3">
      <c r="B119" s="17" t="s">
        <v>242</v>
      </c>
      <c r="C119" s="25">
        <v>2.0965659214046806E-2</v>
      </c>
      <c r="D119" s="26">
        <v>3.273403615166437</v>
      </c>
    </row>
    <row r="120" spans="2:4" x14ac:dyDescent="0.3">
      <c r="B120" s="17" t="s">
        <v>243</v>
      </c>
      <c r="C120" s="25">
        <v>-0.29911360233261663</v>
      </c>
      <c r="D120" s="26">
        <v>5.7050123237382122</v>
      </c>
    </row>
    <row r="121" spans="2:4" x14ac:dyDescent="0.3">
      <c r="B121" s="17" t="s">
        <v>244</v>
      </c>
      <c r="C121" s="25">
        <v>-0.86297302120843233</v>
      </c>
      <c r="D121" s="26">
        <v>5.5738244927539426</v>
      </c>
    </row>
    <row r="122" spans="2:4" x14ac:dyDescent="0.3">
      <c r="B122" s="17" t="s">
        <v>245</v>
      </c>
      <c r="C122" s="25">
        <v>-2.7378996147655932</v>
      </c>
      <c r="D122" s="26">
        <v>3.0999396584052263</v>
      </c>
    </row>
    <row r="123" spans="2:4" x14ac:dyDescent="0.3">
      <c r="B123" s="17" t="s">
        <v>246</v>
      </c>
      <c r="C123" s="25">
        <v>-7.6739846643675502E-2</v>
      </c>
      <c r="D123" s="26">
        <v>0.71347531201324532</v>
      </c>
    </row>
    <row r="124" spans="2:4" x14ac:dyDescent="0.3">
      <c r="B124" s="17" t="s">
        <v>247</v>
      </c>
      <c r="C124" s="25">
        <v>1.4924247979715102</v>
      </c>
      <c r="D124" s="26">
        <v>-6.1034717122365745E-2</v>
      </c>
    </row>
    <row r="125" spans="2:4" x14ac:dyDescent="0.3">
      <c r="B125" s="17" t="s">
        <v>248</v>
      </c>
      <c r="C125" s="25">
        <v>1.5277950207198006</v>
      </c>
      <c r="D125" s="26">
        <v>-1.0433768500699325</v>
      </c>
    </row>
    <row r="126" spans="2:4" x14ac:dyDescent="0.3">
      <c r="B126" s="17" t="s">
        <v>249</v>
      </c>
      <c r="C126" s="25">
        <v>0.50773424452571825</v>
      </c>
      <c r="D126" s="26">
        <v>1.0797113282597692</v>
      </c>
    </row>
    <row r="127" spans="2:4" x14ac:dyDescent="0.3">
      <c r="B127" s="17" t="s">
        <v>250</v>
      </c>
      <c r="C127" s="25">
        <v>0.40063818003335983</v>
      </c>
      <c r="D127" s="26">
        <v>3.8003147679419591</v>
      </c>
    </row>
    <row r="128" spans="2:4" x14ac:dyDescent="0.3">
      <c r="B128" s="17" t="s">
        <v>251</v>
      </c>
      <c r="C128" s="25">
        <v>0.31895357978921934</v>
      </c>
      <c r="D128" s="26">
        <v>3.8874260209856626</v>
      </c>
    </row>
    <row r="129" spans="2:4" x14ac:dyDescent="0.3">
      <c r="B129" s="17" t="s">
        <v>252</v>
      </c>
      <c r="C129" s="25">
        <v>0.16572756834391678</v>
      </c>
      <c r="D129" s="26">
        <v>1.436302375318399</v>
      </c>
    </row>
    <row r="130" spans="2:4" x14ac:dyDescent="0.3">
      <c r="B130" s="17" t="s">
        <v>253</v>
      </c>
      <c r="C130" s="25">
        <v>-0.21775869961106897</v>
      </c>
      <c r="D130" s="26">
        <v>-3.1707843778217115</v>
      </c>
    </row>
    <row r="131" spans="2:4" x14ac:dyDescent="0.3">
      <c r="B131" s="17" t="s">
        <v>254</v>
      </c>
      <c r="C131" s="25">
        <v>-0.17072141655097184</v>
      </c>
      <c r="D131" s="26">
        <v>2.6616636388123505</v>
      </c>
    </row>
    <row r="132" spans="2:4" x14ac:dyDescent="0.3">
      <c r="B132" s="17" t="s">
        <v>255</v>
      </c>
      <c r="C132" s="25">
        <v>0.44331475156423128</v>
      </c>
      <c r="D132" s="26">
        <v>4.2175933857932613</v>
      </c>
    </row>
    <row r="133" spans="2:4" x14ac:dyDescent="0.3">
      <c r="B133" s="17" t="s">
        <v>256</v>
      </c>
      <c r="C133" s="25">
        <v>5.9416858437205011E-2</v>
      </c>
      <c r="D133" s="26">
        <v>4.1369237044591278</v>
      </c>
    </row>
    <row r="134" spans="2:4" x14ac:dyDescent="0.3">
      <c r="B134" s="17" t="s">
        <v>257</v>
      </c>
      <c r="C134" s="25">
        <v>0.12224313665464059</v>
      </c>
      <c r="D134" s="26">
        <v>4.3279072867417501</v>
      </c>
    </row>
    <row r="135" spans="2:4" x14ac:dyDescent="0.3">
      <c r="B135" s="17" t="s">
        <v>258</v>
      </c>
      <c r="C135" s="25">
        <v>-1.4076871195894483</v>
      </c>
      <c r="D135" s="26">
        <v>3.5644385755895014</v>
      </c>
    </row>
    <row r="136" spans="2:4" x14ac:dyDescent="0.3">
      <c r="B136" s="17" t="s">
        <v>259</v>
      </c>
      <c r="C136" s="25">
        <v>-5.1427530825714385E-2</v>
      </c>
      <c r="D136" s="26">
        <v>-15.978744358475971</v>
      </c>
    </row>
    <row r="137" spans="2:4" x14ac:dyDescent="0.3">
      <c r="B137" s="17" t="s">
        <v>260</v>
      </c>
      <c r="C137" s="25">
        <v>2.2031050212070351</v>
      </c>
      <c r="D137" s="26">
        <v>-8.0647613329610337</v>
      </c>
    </row>
    <row r="138" spans="2:4" x14ac:dyDescent="0.3">
      <c r="B138" s="17" t="s">
        <v>261</v>
      </c>
      <c r="C138" s="25">
        <v>0.78793891476414757</v>
      </c>
      <c r="D138" s="26">
        <v>-2.8267296620850368</v>
      </c>
    </row>
    <row r="139" spans="2:4" x14ac:dyDescent="0.3">
      <c r="B139" s="17" t="s">
        <v>262</v>
      </c>
      <c r="C139" s="25">
        <v>-1.4104628249057471</v>
      </c>
      <c r="D139" s="26">
        <v>2.7806375993951971</v>
      </c>
    </row>
    <row r="140" spans="2:4" x14ac:dyDescent="0.3">
      <c r="B140" s="17" t="s">
        <v>263</v>
      </c>
      <c r="C140" s="25">
        <v>-0.91412804995465624</v>
      </c>
      <c r="D140" s="26">
        <v>1.5178555214218736</v>
      </c>
    </row>
    <row r="141" spans="2:4" x14ac:dyDescent="0.3">
      <c r="B141" s="17" t="s">
        <v>264</v>
      </c>
      <c r="C141" s="25">
        <v>-0.18076424959011383</v>
      </c>
      <c r="D141" s="26">
        <v>-1.2662697699707404</v>
      </c>
    </row>
    <row r="142" spans="2:4" x14ac:dyDescent="0.3">
      <c r="B142" s="17" t="s">
        <v>265</v>
      </c>
      <c r="C142" s="25">
        <v>0.751389207071127</v>
      </c>
      <c r="D142" s="26">
        <v>4.2555774783546774</v>
      </c>
    </row>
    <row r="143" spans="2:4" x14ac:dyDescent="0.3">
      <c r="B143" s="17" t="s">
        <v>266</v>
      </c>
      <c r="C143" s="25">
        <v>0.4001931347838168</v>
      </c>
      <c r="D143" s="26">
        <v>0.50572220731535111</v>
      </c>
    </row>
    <row r="144" spans="2:4" x14ac:dyDescent="0.3">
      <c r="B144" s="17" t="s">
        <v>267</v>
      </c>
      <c r="C144" s="25">
        <v>-0.64526014431305079</v>
      </c>
      <c r="D144" s="26">
        <v>1.0839295365536961</v>
      </c>
    </row>
    <row r="145" spans="2:4" x14ac:dyDescent="0.3">
      <c r="B145" s="17" t="s">
        <v>268</v>
      </c>
      <c r="C145" s="25">
        <v>-0.81467557885317721</v>
      </c>
      <c r="D145" s="26">
        <v>-2.8282855067442547</v>
      </c>
    </row>
    <row r="146" spans="2:4" x14ac:dyDescent="0.3">
      <c r="B146" s="17" t="s">
        <v>269</v>
      </c>
      <c r="C146" s="25">
        <v>-0.13203164629996689</v>
      </c>
      <c r="D146" s="26">
        <v>-5.4375878966835938</v>
      </c>
    </row>
    <row r="147" spans="2:4" x14ac:dyDescent="0.3">
      <c r="B147" s="17" t="s">
        <v>270</v>
      </c>
      <c r="C147" s="25">
        <v>1.4460196531348739</v>
      </c>
      <c r="D147" s="26">
        <v>-1.1886257975721848</v>
      </c>
    </row>
    <row r="148" spans="2:4" x14ac:dyDescent="0.3">
      <c r="B148" s="17" t="s">
        <v>271</v>
      </c>
      <c r="C148" s="25">
        <v>-0.15079479797933892</v>
      </c>
      <c r="D148" s="26">
        <v>2.624021056836523</v>
      </c>
    </row>
    <row r="149" spans="2:4" x14ac:dyDescent="0.3">
      <c r="B149" s="17" t="s">
        <v>272</v>
      </c>
      <c r="C149" s="25">
        <v>-0.73726135077973076</v>
      </c>
      <c r="D149" s="26">
        <v>4.9343718716114537</v>
      </c>
    </row>
    <row r="150" spans="2:4" x14ac:dyDescent="0.3">
      <c r="B150" s="17" t="s">
        <v>273</v>
      </c>
      <c r="C150" s="25">
        <v>-1.0282842091873832</v>
      </c>
      <c r="D150" s="26">
        <v>4.7906101854711114</v>
      </c>
    </row>
    <row r="151" spans="2:4" x14ac:dyDescent="0.3">
      <c r="B151" s="17" t="s">
        <v>274</v>
      </c>
      <c r="C151" s="25">
        <v>-0.88022769001115631</v>
      </c>
      <c r="D151" s="26">
        <v>6.0007888273214238</v>
      </c>
    </row>
    <row r="152" spans="2:4" x14ac:dyDescent="0.3">
      <c r="B152" s="17" t="s">
        <v>275</v>
      </c>
      <c r="C152" s="25">
        <v>-1.357362260947844</v>
      </c>
      <c r="D152" s="26">
        <v>5.9505650417958966</v>
      </c>
    </row>
    <row r="153" spans="2:4" x14ac:dyDescent="0.3">
      <c r="B153" s="17" t="s">
        <v>276</v>
      </c>
      <c r="C153" s="25">
        <v>-3.0630735466577637</v>
      </c>
      <c r="D153" s="26">
        <v>4.2713441675273467</v>
      </c>
    </row>
    <row r="154" spans="2:4" x14ac:dyDescent="0.3">
      <c r="B154" s="17" t="s">
        <v>277</v>
      </c>
      <c r="C154" s="25">
        <v>3.7318915859630342</v>
      </c>
      <c r="D154" s="26">
        <v>5.7549967999353857</v>
      </c>
    </row>
    <row r="155" spans="2:4" x14ac:dyDescent="0.3">
      <c r="B155" s="17" t="s">
        <v>278</v>
      </c>
      <c r="C155" s="25">
        <v>0.1788085483920554</v>
      </c>
      <c r="D155" s="26">
        <v>6.5120350109409086</v>
      </c>
    </row>
    <row r="156" spans="2:4" x14ac:dyDescent="0.3">
      <c r="B156" s="17" t="s">
        <v>279</v>
      </c>
      <c r="C156" s="25">
        <v>-1.4046449189611554</v>
      </c>
      <c r="D156" s="26">
        <v>4.6922508012162023</v>
      </c>
    </row>
    <row r="157" spans="2:4" x14ac:dyDescent="0.3">
      <c r="B157" s="17" t="s">
        <v>280</v>
      </c>
      <c r="C157" s="25">
        <v>-3.0559462610680637</v>
      </c>
      <c r="D157" s="26">
        <v>12.26844583987441</v>
      </c>
    </row>
    <row r="158" spans="2:4" x14ac:dyDescent="0.3">
      <c r="B158" s="17" t="s">
        <v>281</v>
      </c>
      <c r="C158" s="25">
        <v>-1.5001826548887172</v>
      </c>
      <c r="D158" s="26">
        <v>8.6205691113752323</v>
      </c>
    </row>
    <row r="159" spans="2:4" x14ac:dyDescent="0.3">
      <c r="B159" s="17" t="s">
        <v>282</v>
      </c>
      <c r="C159" s="25">
        <v>-1.456190029278813</v>
      </c>
      <c r="D159" s="26">
        <v>7.3957260556127613</v>
      </c>
    </row>
    <row r="160" spans="2:4" x14ac:dyDescent="0.3">
      <c r="B160" s="17" t="s">
        <v>283</v>
      </c>
      <c r="C160" s="25">
        <v>0.62398516906671131</v>
      </c>
      <c r="D160" s="26">
        <v>5.4899610428528645</v>
      </c>
    </row>
    <row r="161" spans="2:4" x14ac:dyDescent="0.3">
      <c r="B161" s="17" t="s">
        <v>284</v>
      </c>
      <c r="C161" s="25">
        <v>1.6754353788851033</v>
      </c>
      <c r="D161" s="26">
        <v>11.158456905857639</v>
      </c>
    </row>
    <row r="162" spans="2:4" x14ac:dyDescent="0.3">
      <c r="B162" s="17" t="s">
        <v>285</v>
      </c>
      <c r="C162" s="25">
        <v>-0.90613232240688357</v>
      </c>
      <c r="D162" s="26">
        <v>8.0960899565550637</v>
      </c>
    </row>
    <row r="163" spans="2:4" x14ac:dyDescent="0.3">
      <c r="B163" s="17" t="s">
        <v>286</v>
      </c>
      <c r="C163" s="25">
        <v>0.37797845732951729</v>
      </c>
      <c r="D163" s="26">
        <v>6.3832805333585485</v>
      </c>
    </row>
    <row r="164" spans="2:4" x14ac:dyDescent="0.3">
      <c r="B164" s="17" t="s">
        <v>287</v>
      </c>
      <c r="C164" s="25">
        <v>0.11407037883355731</v>
      </c>
      <c r="D164" s="26">
        <v>3.6712742788568509</v>
      </c>
    </row>
    <row r="165" spans="2:4" x14ac:dyDescent="0.3">
      <c r="B165" s="17" t="s">
        <v>288</v>
      </c>
      <c r="C165" s="25">
        <v>-0.88077648426387611</v>
      </c>
      <c r="D165" s="26">
        <v>6.5894962486602315</v>
      </c>
    </row>
    <row r="166" spans="2:4" x14ac:dyDescent="0.3">
      <c r="B166" s="17" t="s">
        <v>289</v>
      </c>
      <c r="C166" s="25">
        <v>-8.1811068330472692E-2</v>
      </c>
      <c r="D166" s="26">
        <v>7.1032097176413789</v>
      </c>
    </row>
    <row r="167" spans="2:4" x14ac:dyDescent="0.3">
      <c r="B167" s="17" t="s">
        <v>290</v>
      </c>
      <c r="C167" s="25">
        <v>0.42778111879973402</v>
      </c>
      <c r="D167" s="26">
        <v>5.6331680937359074</v>
      </c>
    </row>
    <row r="168" spans="2:4" x14ac:dyDescent="0.3">
      <c r="B168" s="17" t="s">
        <v>291</v>
      </c>
      <c r="C168" s="25">
        <v>6.2176942672008684E-2</v>
      </c>
      <c r="D168" s="26">
        <v>4.6643913538111592</v>
      </c>
    </row>
    <row r="169" spans="2:4" x14ac:dyDescent="0.3">
      <c r="B169" s="17" t="s">
        <v>292</v>
      </c>
      <c r="C169" s="25">
        <v>-0.96267620684017996</v>
      </c>
      <c r="D169" s="26">
        <v>8.4069293478260754</v>
      </c>
    </row>
    <row r="170" spans="2:4" x14ac:dyDescent="0.3">
      <c r="B170" s="17" t="s">
        <v>293</v>
      </c>
      <c r="C170" s="25">
        <v>0.64109809256159478</v>
      </c>
      <c r="D170" s="26">
        <v>9.1963026789910742</v>
      </c>
    </row>
    <row r="171" spans="2:4" x14ac:dyDescent="0.3">
      <c r="B171" s="17" t="s">
        <v>294</v>
      </c>
      <c r="C171" s="25">
        <v>0.22063713620052416</v>
      </c>
      <c r="D171" s="26">
        <v>7.4863701578192332</v>
      </c>
    </row>
    <row r="172" spans="2:4" x14ac:dyDescent="0.3">
      <c r="B172" s="17" t="s">
        <v>295</v>
      </c>
      <c r="C172" s="25">
        <v>-0.81612417401749704</v>
      </c>
      <c r="D172" s="26">
        <v>6.6552764355695349</v>
      </c>
    </row>
    <row r="173" spans="2:4" x14ac:dyDescent="0.3">
      <c r="B173" s="17" t="s">
        <v>296</v>
      </c>
      <c r="C173" s="25">
        <v>-1.134597398996537</v>
      </c>
      <c r="D173" s="26">
        <v>6.4202042450941299</v>
      </c>
    </row>
    <row r="174" spans="2:4" x14ac:dyDescent="0.3">
      <c r="B174" s="17" t="s">
        <v>297</v>
      </c>
      <c r="C174" s="25">
        <v>3.1506628359714601</v>
      </c>
      <c r="D174" s="26">
        <v>10.021873603499776</v>
      </c>
    </row>
    <row r="175" spans="2:4" x14ac:dyDescent="0.3">
      <c r="B175" s="17" t="s">
        <v>298</v>
      </c>
      <c r="C175" s="25">
        <v>2.1717858407294379</v>
      </c>
      <c r="D175" s="26">
        <v>8.739150882893675</v>
      </c>
    </row>
    <row r="176" spans="2:4" x14ac:dyDescent="0.3">
      <c r="B176" s="17" t="s">
        <v>299</v>
      </c>
      <c r="C176" s="25">
        <v>-1.4880175529560251</v>
      </c>
      <c r="D176" s="26">
        <v>13.510006684229147</v>
      </c>
    </row>
    <row r="177" spans="2:4" x14ac:dyDescent="0.3">
      <c r="B177" s="17" t="s">
        <v>300</v>
      </c>
      <c r="C177" s="25">
        <v>-1.6751923685549877</v>
      </c>
      <c r="D177" s="26">
        <v>11.853545325435588</v>
      </c>
    </row>
    <row r="178" spans="2:4" x14ac:dyDescent="0.3">
      <c r="B178" s="17" t="s">
        <v>301</v>
      </c>
      <c r="C178" s="25">
        <v>-1.8269228571042595</v>
      </c>
      <c r="D178" s="26">
        <v>14.42042674429409</v>
      </c>
    </row>
    <row r="179" spans="2:4" x14ac:dyDescent="0.3">
      <c r="B179" s="17" t="s">
        <v>302</v>
      </c>
      <c r="C179" s="25">
        <v>-1.2007795315386658</v>
      </c>
      <c r="D179" s="26">
        <v>12.052236281209838</v>
      </c>
    </row>
    <row r="180" spans="2:4" x14ac:dyDescent="0.3">
      <c r="B180" s="17" t="s">
        <v>303</v>
      </c>
      <c r="C180" s="25">
        <v>-1.2462631930556358</v>
      </c>
      <c r="D180" s="26">
        <v>18.502192002512039</v>
      </c>
    </row>
    <row r="181" spans="2:4" x14ac:dyDescent="0.3">
      <c r="B181" s="17" t="s">
        <v>304</v>
      </c>
      <c r="C181" s="25">
        <v>-0.70080699294687809</v>
      </c>
      <c r="D181" s="26">
        <v>23.086800990613643</v>
      </c>
    </row>
    <row r="182" spans="2:4" x14ac:dyDescent="0.3">
      <c r="B182" s="17" t="s">
        <v>305</v>
      </c>
      <c r="C182" s="25">
        <v>1.6909209585890981</v>
      </c>
      <c r="D182" s="26">
        <v>17.545994998923618</v>
      </c>
    </row>
    <row r="183" spans="2:4" x14ac:dyDescent="0.3">
      <c r="B183" s="17" t="s">
        <v>306</v>
      </c>
      <c r="C183" s="25">
        <v>0.98504694762813361</v>
      </c>
      <c r="D183" s="26">
        <v>16.883034550769537</v>
      </c>
    </row>
    <row r="184" spans="2:4" x14ac:dyDescent="0.3">
      <c r="B184" s="17" t="s">
        <v>307</v>
      </c>
      <c r="C184" s="25">
        <v>-0.73187758954749982</v>
      </c>
      <c r="D184" s="26">
        <v>15.800353154586499</v>
      </c>
    </row>
    <row r="185" spans="2:4" x14ac:dyDescent="0.3">
      <c r="B185" s="17" t="s">
        <v>308</v>
      </c>
      <c r="C185" s="25">
        <v>0.98516482534740102</v>
      </c>
      <c r="D185" s="26">
        <v>20.899188658919286</v>
      </c>
    </row>
    <row r="186" spans="2:4" x14ac:dyDescent="0.3">
      <c r="B186" s="17" t="s">
        <v>309</v>
      </c>
      <c r="C186" s="25">
        <v>-0.48748614951000024</v>
      </c>
      <c r="D186" s="26">
        <v>15.027398852390572</v>
      </c>
    </row>
    <row r="187" spans="2:4" x14ac:dyDescent="0.3">
      <c r="B187" s="17" t="s">
        <v>310</v>
      </c>
      <c r="C187" s="25">
        <v>2.4859783417333254</v>
      </c>
      <c r="D187" s="26">
        <v>11.486084447587919</v>
      </c>
    </row>
    <row r="188" spans="2:4" x14ac:dyDescent="0.3">
      <c r="B188" s="17" t="s">
        <v>311</v>
      </c>
      <c r="C188" s="25">
        <v>-0.89975527518655052</v>
      </c>
      <c r="D188" s="26">
        <v>9.8018878057950065</v>
      </c>
    </row>
    <row r="189" spans="2:4" x14ac:dyDescent="0.3">
      <c r="B189" s="17" t="s">
        <v>312</v>
      </c>
      <c r="C189" s="25">
        <v>-0.86661009898024011</v>
      </c>
      <c r="D189" s="26">
        <v>9.3738249473423565</v>
      </c>
    </row>
    <row r="190" spans="2:4" x14ac:dyDescent="0.3">
      <c r="B190" s="17" t="s">
        <v>313</v>
      </c>
      <c r="C190" s="25">
        <v>0.20576776345678643</v>
      </c>
      <c r="D190" s="26">
        <v>7.8054425115155812</v>
      </c>
    </row>
    <row r="191" spans="2:4" x14ac:dyDescent="0.3">
      <c r="B191" s="17" t="s">
        <v>314</v>
      </c>
      <c r="C191" s="25">
        <v>0.94231162116557787</v>
      </c>
      <c r="D191" s="26">
        <v>9.822609164588215</v>
      </c>
    </row>
    <row r="192" spans="2:4" x14ac:dyDescent="0.3">
      <c r="B192" s="17" t="s">
        <v>315</v>
      </c>
      <c r="C192" s="25">
        <v>9.2025638512423402E-2</v>
      </c>
      <c r="D192" s="26">
        <v>7.5105999225662634</v>
      </c>
    </row>
    <row r="193" spans="2:4" x14ac:dyDescent="0.3">
      <c r="B193" s="17" t="s">
        <v>316</v>
      </c>
      <c r="C193" s="25">
        <v>0.62345747341384428</v>
      </c>
      <c r="D193" s="26">
        <v>12.201747027900623</v>
      </c>
    </row>
    <row r="194" spans="2:4" x14ac:dyDescent="0.3">
      <c r="B194" s="17" t="s">
        <v>317</v>
      </c>
      <c r="C194" s="25">
        <v>1.6437090151239842</v>
      </c>
      <c r="D194" s="26">
        <v>11.578980329530753</v>
      </c>
    </row>
    <row r="195" spans="2:4" x14ac:dyDescent="0.3">
      <c r="B195" s="17" t="s">
        <v>318</v>
      </c>
      <c r="C195" s="25">
        <v>-1.3057234574380834</v>
      </c>
      <c r="D195" s="26">
        <v>10.219702736549641</v>
      </c>
    </row>
    <row r="196" spans="2:4" x14ac:dyDescent="0.3">
      <c r="B196" s="17" t="s">
        <v>319</v>
      </c>
      <c r="C196" s="25">
        <v>-1.2451833399924388</v>
      </c>
      <c r="D196" s="26">
        <v>7.9759707192870843</v>
      </c>
    </row>
    <row r="197" spans="2:4" x14ac:dyDescent="0.3">
      <c r="B197" s="17" t="s">
        <v>320</v>
      </c>
      <c r="C197" s="25">
        <v>-2.6140564729808036</v>
      </c>
      <c r="D197" s="26">
        <v>5.3526714722167856</v>
      </c>
    </row>
    <row r="198" spans="2:4" x14ac:dyDescent="0.3">
      <c r="B198" s="17" t="s">
        <v>321</v>
      </c>
      <c r="C198" s="25">
        <v>-2.9934851735746735</v>
      </c>
      <c r="D198" s="26">
        <v>3.1176207263163613</v>
      </c>
    </row>
    <row r="199" spans="2:4" x14ac:dyDescent="0.3">
      <c r="B199" s="17" t="s">
        <v>322</v>
      </c>
      <c r="C199" s="25">
        <v>2.5397408554184153E-4</v>
      </c>
      <c r="D199" s="26">
        <v>5.923546313656014</v>
      </c>
    </row>
    <row r="200" spans="2:4" x14ac:dyDescent="0.3">
      <c r="B200" s="17" t="s">
        <v>323</v>
      </c>
      <c r="C200" s="25">
        <v>1.5075400811356028</v>
      </c>
      <c r="D200" s="26">
        <v>4.8967071811882867</v>
      </c>
    </row>
    <row r="201" spans="2:4" x14ac:dyDescent="0.3">
      <c r="B201" s="17" t="s">
        <v>324</v>
      </c>
      <c r="C201" s="25">
        <v>1.482246667522817</v>
      </c>
      <c r="D201" s="26">
        <v>5.4333028498589231</v>
      </c>
    </row>
    <row r="202" spans="2:4" x14ac:dyDescent="0.3">
      <c r="B202" s="17" t="s">
        <v>325</v>
      </c>
      <c r="C202" s="25">
        <v>1.0720901215241569</v>
      </c>
      <c r="D202" s="26">
        <v>6.5887069597451386</v>
      </c>
    </row>
    <row r="203" spans="2:4" x14ac:dyDescent="0.3">
      <c r="B203" s="17" t="s">
        <v>326</v>
      </c>
      <c r="C203" s="25">
        <v>2.0930227930951104</v>
      </c>
      <c r="D203" s="26">
        <v>4.5668381105106626</v>
      </c>
    </row>
    <row r="204" spans="2:4" x14ac:dyDescent="0.3">
      <c r="B204" s="17" t="s">
        <v>327</v>
      </c>
      <c r="C204" s="25">
        <v>0.84069123271917379</v>
      </c>
      <c r="D204" s="26">
        <v>4.9307394031078866</v>
      </c>
    </row>
    <row r="205" spans="2:4" x14ac:dyDescent="0.3">
      <c r="B205" s="17" t="s">
        <v>328</v>
      </c>
      <c r="C205" s="25">
        <v>0.55325384294537017</v>
      </c>
      <c r="D205" s="26">
        <v>4.3021740594192615</v>
      </c>
    </row>
    <row r="206" spans="2:4" x14ac:dyDescent="0.3">
      <c r="B206" s="17" t="s">
        <v>21</v>
      </c>
      <c r="C206" s="25">
        <v>0.25494050448919836</v>
      </c>
      <c r="D206" s="26">
        <v>5.1274213086553777</v>
      </c>
    </row>
    <row r="207" spans="2:4" x14ac:dyDescent="0.3">
      <c r="B207" s="17" t="s">
        <v>22</v>
      </c>
      <c r="C207" s="25">
        <v>-2.0955093817580481</v>
      </c>
      <c r="D207" s="26">
        <v>3.5904118421551612</v>
      </c>
    </row>
    <row r="208" spans="2:4" x14ac:dyDescent="0.3">
      <c r="B208" s="17" t="s">
        <v>23</v>
      </c>
      <c r="C208" s="25">
        <v>-2.4046757383958814</v>
      </c>
      <c r="D208" s="26">
        <v>5.211376266753831</v>
      </c>
    </row>
    <row r="209" spans="2:4" x14ac:dyDescent="0.3">
      <c r="B209" s="17" t="s">
        <v>24</v>
      </c>
      <c r="C209" s="25">
        <v>-0.47627361208094432</v>
      </c>
      <c r="D209" s="26">
        <v>5.2961042533552716</v>
      </c>
    </row>
    <row r="210" spans="2:4" x14ac:dyDescent="0.3">
      <c r="B210" s="17" t="s">
        <v>25</v>
      </c>
      <c r="C210" s="25">
        <v>-0.36610214963653775</v>
      </c>
      <c r="D210" s="26">
        <v>5.0205968563728165</v>
      </c>
    </row>
    <row r="211" spans="2:4" x14ac:dyDescent="0.3">
      <c r="B211" s="17" t="s">
        <v>26</v>
      </c>
      <c r="C211" s="25">
        <v>0.50030407148746159</v>
      </c>
      <c r="D211" s="26">
        <v>6.2179124070527614</v>
      </c>
    </row>
    <row r="212" spans="2:4" x14ac:dyDescent="0.3">
      <c r="B212" s="17" t="s">
        <v>27</v>
      </c>
      <c r="C212" s="25">
        <v>0.56815998747328589</v>
      </c>
      <c r="D212" s="26">
        <v>4.9608708717605809</v>
      </c>
    </row>
    <row r="213" spans="2:4" x14ac:dyDescent="0.3">
      <c r="B213" s="17" t="s">
        <v>28</v>
      </c>
      <c r="C213" s="25">
        <v>-0.22162358058009723</v>
      </c>
      <c r="D213" s="26">
        <v>5.2797827869403235</v>
      </c>
    </row>
    <row r="214" spans="2:4" x14ac:dyDescent="0.3">
      <c r="B214" s="17" t="s">
        <v>34</v>
      </c>
      <c r="C214" s="25">
        <v>1.2748990148308588</v>
      </c>
      <c r="D214" s="26">
        <v>4.7338108633239617</v>
      </c>
    </row>
    <row r="215" spans="2:4" x14ac:dyDescent="0.3">
      <c r="B215" s="17" t="s">
        <v>35</v>
      </c>
      <c r="C215" s="25">
        <v>0.41143318492308145</v>
      </c>
      <c r="D215" s="26">
        <v>3.7693103432999253</v>
      </c>
    </row>
    <row r="216" spans="2:4" x14ac:dyDescent="0.3">
      <c r="B216" s="17" t="s">
        <v>36</v>
      </c>
      <c r="C216" s="25">
        <v>0.99281306076871978</v>
      </c>
      <c r="D216" s="26">
        <v>3.3600646375637533</v>
      </c>
    </row>
    <row r="217" spans="2:4" x14ac:dyDescent="0.3">
      <c r="B217" s="17" t="s">
        <v>37</v>
      </c>
      <c r="C217" s="25">
        <v>1.4069448606664705</v>
      </c>
      <c r="D217" s="26">
        <v>4.1246492272026813</v>
      </c>
    </row>
    <row r="218" spans="2:4" x14ac:dyDescent="0.3">
      <c r="B218" s="17" t="s">
        <v>38</v>
      </c>
      <c r="C218" s="25">
        <v>0.20324247828969388</v>
      </c>
      <c r="D218" s="26">
        <v>3.2628859001498034</v>
      </c>
    </row>
    <row r="219" spans="2:4" x14ac:dyDescent="0.3">
      <c r="B219" s="17" t="s">
        <v>39</v>
      </c>
      <c r="C219" s="25">
        <v>0.44990859126322685</v>
      </c>
      <c r="D219" s="26">
        <v>3.9024088071787366</v>
      </c>
    </row>
    <row r="220" spans="2:4" ht="13.5" thickBot="1" x14ac:dyDescent="0.35">
      <c r="B220" s="18" t="s">
        <v>40</v>
      </c>
      <c r="C220" s="27">
        <v>-0.93741081887112099</v>
      </c>
      <c r="D220" s="28">
        <v>2.7880762564991501</v>
      </c>
    </row>
  </sheetData>
  <hyperlinks>
    <hyperlink ref="A1" location="'Contents '!A1" display="Back to contents" xr:uid="{00000000-0004-0000-1800-000000000000}"/>
  </hyperlink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13"/>
  <dimension ref="A1:I47"/>
  <sheetViews>
    <sheetView showGridLines="0" workbookViewId="0"/>
  </sheetViews>
  <sheetFormatPr defaultColWidth="8.84375" defaultRowHeight="13" x14ac:dyDescent="0.3"/>
  <cols>
    <col min="1" max="16384" width="8.84375" style="4"/>
  </cols>
  <sheetData>
    <row r="1" spans="1:2" ht="40" customHeight="1" x14ac:dyDescent="0.3">
      <c r="A1" s="52" t="s">
        <v>19</v>
      </c>
    </row>
    <row r="2" spans="1:2" ht="17" x14ac:dyDescent="0.4">
      <c r="B2" s="5" t="s">
        <v>9</v>
      </c>
    </row>
    <row r="24" spans="2:9" ht="13.5" thickBot="1" x14ac:dyDescent="0.35"/>
    <row r="25" spans="2:9" ht="13.5" thickBot="1" x14ac:dyDescent="0.35">
      <c r="B25" s="13"/>
      <c r="C25" s="14" t="s">
        <v>329</v>
      </c>
      <c r="D25" s="14" t="s">
        <v>103</v>
      </c>
      <c r="E25" s="14" t="s">
        <v>107</v>
      </c>
      <c r="F25" s="14" t="s">
        <v>108</v>
      </c>
      <c r="G25" s="14" t="s">
        <v>111</v>
      </c>
      <c r="H25" s="14" t="s">
        <v>112</v>
      </c>
      <c r="I25" s="15" t="s">
        <v>127</v>
      </c>
    </row>
    <row r="26" spans="2:9" ht="26" x14ac:dyDescent="0.3">
      <c r="B26" s="17" t="s">
        <v>84</v>
      </c>
      <c r="C26" s="7">
        <v>2</v>
      </c>
      <c r="D26" s="7">
        <v>1</v>
      </c>
      <c r="E26" s="7">
        <v>0</v>
      </c>
      <c r="F26" s="7">
        <v>0</v>
      </c>
      <c r="G26" s="7">
        <v>4</v>
      </c>
      <c r="H26" s="7">
        <v>0</v>
      </c>
      <c r="I26" s="8">
        <v>2</v>
      </c>
    </row>
    <row r="27" spans="2:9" x14ac:dyDescent="0.3">
      <c r="B27" s="17" t="s">
        <v>134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8">
        <v>2</v>
      </c>
    </row>
    <row r="28" spans="2:9" x14ac:dyDescent="0.3">
      <c r="B28" s="17" t="s">
        <v>135</v>
      </c>
      <c r="C28" s="7">
        <v>1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8">
        <v>0</v>
      </c>
    </row>
    <row r="29" spans="2:9" x14ac:dyDescent="0.3">
      <c r="B29" s="17" t="s">
        <v>136</v>
      </c>
      <c r="C29" s="7">
        <v>0</v>
      </c>
      <c r="D29" s="7">
        <v>0</v>
      </c>
      <c r="E29" s="7">
        <v>0</v>
      </c>
      <c r="F29" s="7">
        <v>0</v>
      </c>
      <c r="G29" s="7">
        <v>1</v>
      </c>
      <c r="H29" s="7">
        <v>0</v>
      </c>
      <c r="I29" s="8">
        <v>0</v>
      </c>
    </row>
    <row r="30" spans="2:9" x14ac:dyDescent="0.3">
      <c r="B30" s="17" t="s">
        <v>137</v>
      </c>
      <c r="C30" s="7">
        <v>1</v>
      </c>
      <c r="D30" s="7">
        <v>0</v>
      </c>
      <c r="E30" s="7">
        <v>0</v>
      </c>
      <c r="F30" s="7">
        <v>1</v>
      </c>
      <c r="G30" s="7">
        <v>0</v>
      </c>
      <c r="H30" s="7">
        <v>1</v>
      </c>
      <c r="I30" s="8">
        <v>0</v>
      </c>
    </row>
    <row r="31" spans="2:9" x14ac:dyDescent="0.3">
      <c r="B31" s="17" t="s">
        <v>138</v>
      </c>
      <c r="C31" s="7">
        <v>1</v>
      </c>
      <c r="D31" s="7">
        <v>1</v>
      </c>
      <c r="E31" s="7">
        <v>0</v>
      </c>
      <c r="F31" s="7">
        <v>0</v>
      </c>
      <c r="G31" s="7">
        <v>0</v>
      </c>
      <c r="H31" s="7">
        <v>1</v>
      </c>
      <c r="I31" s="8">
        <v>0</v>
      </c>
    </row>
    <row r="32" spans="2:9" x14ac:dyDescent="0.3">
      <c r="B32" s="17" t="s">
        <v>139</v>
      </c>
      <c r="C32" s="7">
        <v>1</v>
      </c>
      <c r="D32" s="7">
        <v>1</v>
      </c>
      <c r="E32" s="7">
        <v>1</v>
      </c>
      <c r="F32" s="7">
        <v>1</v>
      </c>
      <c r="G32" s="7">
        <v>1</v>
      </c>
      <c r="H32" s="7">
        <v>0</v>
      </c>
      <c r="I32" s="8">
        <v>1</v>
      </c>
    </row>
    <row r="33" spans="2:9" x14ac:dyDescent="0.3">
      <c r="B33" s="17" t="s">
        <v>140</v>
      </c>
      <c r="C33" s="7">
        <v>6</v>
      </c>
      <c r="D33" s="7">
        <v>6</v>
      </c>
      <c r="E33" s="7">
        <v>1</v>
      </c>
      <c r="F33" s="7">
        <v>2</v>
      </c>
      <c r="G33" s="7">
        <v>4</v>
      </c>
      <c r="H33" s="7">
        <v>2</v>
      </c>
      <c r="I33" s="8">
        <v>3</v>
      </c>
    </row>
    <row r="34" spans="2:9" x14ac:dyDescent="0.3">
      <c r="B34" s="17" t="s">
        <v>141</v>
      </c>
      <c r="C34" s="7">
        <v>7</v>
      </c>
      <c r="D34" s="7">
        <v>7</v>
      </c>
      <c r="E34" s="7">
        <v>6</v>
      </c>
      <c r="F34" s="7">
        <v>2</v>
      </c>
      <c r="G34" s="7">
        <v>5</v>
      </c>
      <c r="H34" s="7">
        <v>3</v>
      </c>
      <c r="I34" s="8">
        <v>8</v>
      </c>
    </row>
    <row r="35" spans="2:9" x14ac:dyDescent="0.3">
      <c r="B35" s="17" t="s">
        <v>142</v>
      </c>
      <c r="C35" s="7">
        <v>16</v>
      </c>
      <c r="D35" s="7">
        <v>19</v>
      </c>
      <c r="E35" s="7">
        <v>9</v>
      </c>
      <c r="F35" s="7">
        <v>8</v>
      </c>
      <c r="G35" s="7">
        <v>12</v>
      </c>
      <c r="H35" s="7">
        <v>11</v>
      </c>
      <c r="I35" s="8">
        <v>20</v>
      </c>
    </row>
    <row r="36" spans="2:9" x14ac:dyDescent="0.3">
      <c r="B36" s="17" t="s">
        <v>143</v>
      </c>
      <c r="C36" s="7">
        <v>72</v>
      </c>
      <c r="D36" s="7">
        <v>35</v>
      </c>
      <c r="E36" s="7">
        <v>42</v>
      </c>
      <c r="F36" s="7">
        <v>34</v>
      </c>
      <c r="G36" s="7">
        <v>41</v>
      </c>
      <c r="H36" s="7">
        <v>48</v>
      </c>
      <c r="I36" s="8">
        <v>73</v>
      </c>
    </row>
    <row r="37" spans="2:9" x14ac:dyDescent="0.3">
      <c r="B37" s="17" t="s">
        <v>144</v>
      </c>
      <c r="C37" s="7">
        <v>73</v>
      </c>
      <c r="D37" s="7">
        <v>40</v>
      </c>
      <c r="E37" s="7">
        <v>34</v>
      </c>
      <c r="F37" s="7">
        <v>41</v>
      </c>
      <c r="G37" s="7">
        <v>47</v>
      </c>
      <c r="H37" s="7">
        <v>49</v>
      </c>
      <c r="I37" s="8">
        <v>67</v>
      </c>
    </row>
    <row r="38" spans="2:9" x14ac:dyDescent="0.3">
      <c r="B38" s="17" t="s">
        <v>145</v>
      </c>
      <c r="C38" s="7">
        <v>19</v>
      </c>
      <c r="D38" s="7">
        <v>19</v>
      </c>
      <c r="E38" s="7">
        <v>13</v>
      </c>
      <c r="F38" s="7">
        <v>9</v>
      </c>
      <c r="G38" s="7">
        <v>20</v>
      </c>
      <c r="H38" s="7">
        <v>15</v>
      </c>
      <c r="I38" s="8">
        <v>17</v>
      </c>
    </row>
    <row r="39" spans="2:9" x14ac:dyDescent="0.3">
      <c r="B39" s="17" t="s">
        <v>146</v>
      </c>
      <c r="C39" s="7">
        <v>6</v>
      </c>
      <c r="D39" s="7">
        <v>7</v>
      </c>
      <c r="E39" s="7">
        <v>4</v>
      </c>
      <c r="F39" s="7">
        <v>4</v>
      </c>
      <c r="G39" s="7">
        <v>6</v>
      </c>
      <c r="H39" s="7">
        <v>1</v>
      </c>
      <c r="I39" s="8">
        <v>8</v>
      </c>
    </row>
    <row r="40" spans="2:9" x14ac:dyDescent="0.3">
      <c r="B40" s="17" t="s">
        <v>147</v>
      </c>
      <c r="C40" s="7">
        <v>0</v>
      </c>
      <c r="D40" s="7">
        <v>2</v>
      </c>
      <c r="E40" s="7">
        <v>0</v>
      </c>
      <c r="F40" s="7">
        <v>0</v>
      </c>
      <c r="G40" s="7">
        <v>0</v>
      </c>
      <c r="H40" s="7">
        <v>0</v>
      </c>
      <c r="I40" s="8">
        <v>4</v>
      </c>
    </row>
    <row r="41" spans="2:9" x14ac:dyDescent="0.3">
      <c r="B41" s="17" t="s">
        <v>148</v>
      </c>
      <c r="C41" s="7">
        <v>1</v>
      </c>
      <c r="D41" s="7">
        <v>1</v>
      </c>
      <c r="E41" s="7">
        <v>1</v>
      </c>
      <c r="F41" s="7">
        <v>0</v>
      </c>
      <c r="G41" s="7">
        <v>3</v>
      </c>
      <c r="H41" s="7">
        <v>1</v>
      </c>
      <c r="I41" s="8">
        <v>2</v>
      </c>
    </row>
    <row r="42" spans="2:9" x14ac:dyDescent="0.3">
      <c r="B42" s="17" t="s">
        <v>149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8">
        <v>1</v>
      </c>
    </row>
    <row r="43" spans="2:9" x14ac:dyDescent="0.3">
      <c r="B43" s="17" t="s">
        <v>150</v>
      </c>
      <c r="C43" s="7">
        <v>1</v>
      </c>
      <c r="D43" s="7">
        <v>0</v>
      </c>
      <c r="E43" s="7">
        <v>0</v>
      </c>
      <c r="F43" s="7">
        <v>1</v>
      </c>
      <c r="G43" s="7">
        <v>0</v>
      </c>
      <c r="H43" s="7">
        <v>0</v>
      </c>
      <c r="I43" s="8">
        <v>1</v>
      </c>
    </row>
    <row r="44" spans="2:9" x14ac:dyDescent="0.3">
      <c r="B44" s="17" t="s">
        <v>151</v>
      </c>
      <c r="C44" s="7">
        <v>0</v>
      </c>
      <c r="D44" s="7">
        <v>1</v>
      </c>
      <c r="E44" s="7">
        <v>0</v>
      </c>
      <c r="F44" s="7">
        <v>0</v>
      </c>
      <c r="G44" s="7">
        <v>3</v>
      </c>
      <c r="H44" s="7">
        <v>0</v>
      </c>
      <c r="I44" s="8">
        <v>1</v>
      </c>
    </row>
    <row r="45" spans="2:9" x14ac:dyDescent="0.3">
      <c r="B45" s="17" t="s">
        <v>152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8">
        <v>0</v>
      </c>
    </row>
    <row r="46" spans="2:9" x14ac:dyDescent="0.3">
      <c r="B46" s="17" t="s">
        <v>153</v>
      </c>
      <c r="C46" s="7">
        <v>1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8">
        <v>1</v>
      </c>
    </row>
    <row r="47" spans="2:9" ht="26.5" thickBot="1" x14ac:dyDescent="0.35">
      <c r="B47" s="18" t="s">
        <v>154</v>
      </c>
      <c r="C47" s="10">
        <v>3</v>
      </c>
      <c r="D47" s="10">
        <v>1</v>
      </c>
      <c r="E47" s="10">
        <v>0</v>
      </c>
      <c r="F47" s="10">
        <v>0</v>
      </c>
      <c r="G47" s="10">
        <v>2</v>
      </c>
      <c r="H47" s="10">
        <v>0</v>
      </c>
      <c r="I47" s="11">
        <v>1</v>
      </c>
    </row>
  </sheetData>
  <hyperlinks>
    <hyperlink ref="A1" location="'Contents '!A1" display="Back to contents" xr:uid="{00000000-0004-0000-1900-000000000000}"/>
  </hyperlink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14"/>
  <dimension ref="A1:N161"/>
  <sheetViews>
    <sheetView showGridLines="0" workbookViewId="0"/>
  </sheetViews>
  <sheetFormatPr defaultColWidth="8.84375" defaultRowHeight="13" x14ac:dyDescent="0.3"/>
  <cols>
    <col min="1" max="8" width="8.84375" style="4"/>
    <col min="9" max="14" width="8.84375" style="75"/>
    <col min="15" max="16384" width="8.84375" style="4"/>
  </cols>
  <sheetData>
    <row r="1" spans="1:2" ht="40" customHeight="1" x14ac:dyDescent="0.3">
      <c r="A1" s="52" t="s">
        <v>19</v>
      </c>
    </row>
    <row r="2" spans="1:2" ht="17" x14ac:dyDescent="0.4">
      <c r="B2" s="5" t="s">
        <v>10</v>
      </c>
    </row>
    <row r="24" spans="2:14" ht="13.5" thickBot="1" x14ac:dyDescent="0.35"/>
    <row r="25" spans="2:14" ht="52.5" thickBot="1" x14ac:dyDescent="0.35">
      <c r="B25" s="13"/>
      <c r="C25" s="14" t="s">
        <v>330</v>
      </c>
      <c r="D25" s="14" t="s">
        <v>331</v>
      </c>
      <c r="E25" s="14" t="s">
        <v>332</v>
      </c>
      <c r="F25" s="14" t="s">
        <v>333</v>
      </c>
      <c r="G25" s="14" t="s">
        <v>583</v>
      </c>
      <c r="H25" s="15" t="s">
        <v>584</v>
      </c>
      <c r="I25" s="59"/>
      <c r="J25" s="59"/>
      <c r="K25" s="59"/>
      <c r="L25" s="59"/>
      <c r="M25" s="59"/>
      <c r="N25" s="59"/>
    </row>
    <row r="26" spans="2:14" x14ac:dyDescent="0.3">
      <c r="B26" s="17" t="s">
        <v>334</v>
      </c>
      <c r="C26" s="68">
        <v>0</v>
      </c>
      <c r="D26" s="68">
        <v>4.3148690607419384</v>
      </c>
      <c r="E26" s="68">
        <v>18.286480955287857</v>
      </c>
      <c r="F26" s="68">
        <v>3.0917738613356991</v>
      </c>
      <c r="G26" s="68">
        <v>3.3535206257328691</v>
      </c>
      <c r="H26" s="33">
        <v>0.9690339524200553</v>
      </c>
      <c r="I26" s="59"/>
      <c r="J26" s="59"/>
      <c r="K26" s="59"/>
      <c r="L26" s="59"/>
      <c r="M26" s="59"/>
      <c r="N26" s="59"/>
    </row>
    <row r="27" spans="2:14" x14ac:dyDescent="0.3">
      <c r="B27" s="17" t="s">
        <v>335</v>
      </c>
      <c r="C27" s="68">
        <v>0</v>
      </c>
      <c r="D27" s="68">
        <v>4.5076235338532955</v>
      </c>
      <c r="E27" s="68">
        <v>17.03411499223489</v>
      </c>
      <c r="F27" s="68">
        <v>3.0507005757333951</v>
      </c>
      <c r="G27" s="68">
        <v>3.489364805614902</v>
      </c>
      <c r="H27" s="33">
        <v>0.93352896256446272</v>
      </c>
      <c r="I27" s="59"/>
      <c r="J27" s="59"/>
      <c r="K27" s="59"/>
      <c r="L27" s="59"/>
      <c r="M27" s="59"/>
      <c r="N27" s="59"/>
    </row>
    <row r="28" spans="2:14" x14ac:dyDescent="0.3">
      <c r="B28" s="17" t="s">
        <v>336</v>
      </c>
      <c r="C28" s="68">
        <v>0</v>
      </c>
      <c r="D28" s="68">
        <v>4.3304560527752916</v>
      </c>
      <c r="E28" s="68">
        <v>15.724819296121797</v>
      </c>
      <c r="F28" s="68">
        <v>2.7012660172886007</v>
      </c>
      <c r="G28" s="68">
        <v>3.6329733444908419</v>
      </c>
      <c r="H28" s="33">
        <v>0.94208962414008468</v>
      </c>
      <c r="I28" s="59"/>
      <c r="J28" s="59"/>
      <c r="K28" s="59"/>
      <c r="L28" s="59"/>
      <c r="M28" s="59"/>
      <c r="N28" s="59"/>
    </row>
    <row r="29" spans="2:14" x14ac:dyDescent="0.3">
      <c r="B29" s="17" t="s">
        <v>337</v>
      </c>
      <c r="C29" s="68">
        <v>0</v>
      </c>
      <c r="D29" s="68">
        <v>4.1109364292336839</v>
      </c>
      <c r="E29" s="68">
        <v>16.171443544160923</v>
      </c>
      <c r="F29" s="68">
        <v>2.7730076188172692</v>
      </c>
      <c r="G29" s="68">
        <v>3.6517918329503769</v>
      </c>
      <c r="H29" s="33">
        <v>0.95839883903737189</v>
      </c>
      <c r="I29" s="59"/>
      <c r="J29" s="59"/>
      <c r="K29" s="59"/>
      <c r="L29" s="59"/>
      <c r="M29" s="59"/>
      <c r="N29" s="59"/>
    </row>
    <row r="30" spans="2:14" x14ac:dyDescent="0.3">
      <c r="B30" s="17" t="s">
        <v>338</v>
      </c>
      <c r="C30" s="68">
        <v>0</v>
      </c>
      <c r="D30" s="68">
        <v>3.8902555732343842</v>
      </c>
      <c r="E30" s="68">
        <v>17.461920390473786</v>
      </c>
      <c r="F30" s="68">
        <v>2.6007448592771771</v>
      </c>
      <c r="G30" s="68">
        <v>3.7532609610367751</v>
      </c>
      <c r="H30" s="33">
        <v>0.89653188353892332</v>
      </c>
      <c r="I30" s="59"/>
      <c r="J30" s="59"/>
      <c r="K30" s="59"/>
      <c r="L30" s="59"/>
      <c r="M30" s="59"/>
      <c r="N30" s="59"/>
    </row>
    <row r="31" spans="2:14" x14ac:dyDescent="0.3">
      <c r="B31" s="17" t="s">
        <v>339</v>
      </c>
      <c r="C31" s="68">
        <v>0</v>
      </c>
      <c r="D31" s="68">
        <v>3.6767890933132708</v>
      </c>
      <c r="E31" s="68">
        <v>15.163311522999642</v>
      </c>
      <c r="F31" s="68">
        <v>2.4441632659264831</v>
      </c>
      <c r="G31" s="68">
        <v>3.6196034622954807</v>
      </c>
      <c r="H31" s="33">
        <v>0.85854440720728675</v>
      </c>
      <c r="I31" s="59"/>
      <c r="J31" s="59"/>
      <c r="K31" s="59"/>
      <c r="L31" s="59"/>
      <c r="M31" s="59"/>
      <c r="N31" s="59"/>
    </row>
    <row r="32" spans="2:14" x14ac:dyDescent="0.3">
      <c r="B32" s="17" t="s">
        <v>340</v>
      </c>
      <c r="C32" s="68">
        <v>0</v>
      </c>
      <c r="D32" s="68">
        <v>3.7039299644750021</v>
      </c>
      <c r="E32" s="68">
        <v>14.551550122828747</v>
      </c>
      <c r="F32" s="68">
        <v>2.1683392479955867</v>
      </c>
      <c r="G32" s="68">
        <v>3.5326916989242534</v>
      </c>
      <c r="H32" s="33">
        <v>0.8473054501900279</v>
      </c>
      <c r="I32" s="59"/>
      <c r="J32" s="59"/>
      <c r="K32" s="59"/>
      <c r="L32" s="59"/>
      <c r="M32" s="59"/>
      <c r="N32" s="59"/>
    </row>
    <row r="33" spans="2:14" x14ac:dyDescent="0.3">
      <c r="B33" s="17" t="s">
        <v>341</v>
      </c>
      <c r="C33" s="68">
        <v>0</v>
      </c>
      <c r="D33" s="68">
        <v>3.4144638206502078</v>
      </c>
      <c r="E33" s="68">
        <v>13.617179049220043</v>
      </c>
      <c r="F33" s="68">
        <v>2.3912585694564683</v>
      </c>
      <c r="G33" s="68">
        <v>3.388546220619971</v>
      </c>
      <c r="H33" s="33">
        <v>0.77284843423498728</v>
      </c>
      <c r="I33" s="59"/>
      <c r="J33" s="59"/>
      <c r="K33" s="59"/>
      <c r="L33" s="59"/>
      <c r="M33" s="59"/>
      <c r="N33" s="59"/>
    </row>
    <row r="34" spans="2:14" x14ac:dyDescent="0.3">
      <c r="B34" s="17" t="s">
        <v>342</v>
      </c>
      <c r="C34" s="68">
        <v>0</v>
      </c>
      <c r="D34" s="68">
        <v>3.2650219071306044</v>
      </c>
      <c r="E34" s="68">
        <v>13.746768303591786</v>
      </c>
      <c r="F34" s="68">
        <v>2.1824693843903362</v>
      </c>
      <c r="G34" s="68">
        <v>3.2411678657999694</v>
      </c>
      <c r="H34" s="33">
        <v>0.73386256564246466</v>
      </c>
      <c r="I34" s="59"/>
      <c r="J34" s="59"/>
      <c r="K34" s="59"/>
      <c r="L34" s="59"/>
      <c r="M34" s="59"/>
      <c r="N34" s="59"/>
    </row>
    <row r="35" spans="2:14" x14ac:dyDescent="0.3">
      <c r="B35" s="17" t="s">
        <v>343</v>
      </c>
      <c r="C35" s="68">
        <v>0</v>
      </c>
      <c r="D35" s="68">
        <v>3.1833274316300502</v>
      </c>
      <c r="E35" s="68">
        <v>11.978747025627078</v>
      </c>
      <c r="F35" s="68">
        <v>1.7308241685868586</v>
      </c>
      <c r="G35" s="68">
        <v>2.8933741833838829</v>
      </c>
      <c r="H35" s="33">
        <v>0.694519284884624</v>
      </c>
      <c r="I35" s="59"/>
      <c r="J35" s="59"/>
      <c r="K35" s="59"/>
      <c r="L35" s="59"/>
      <c r="M35" s="59"/>
      <c r="N35" s="59"/>
    </row>
    <row r="36" spans="2:14" x14ac:dyDescent="0.3">
      <c r="B36" s="17" t="s">
        <v>344</v>
      </c>
      <c r="C36" s="68">
        <v>0</v>
      </c>
      <c r="D36" s="68">
        <v>2.949850047204273</v>
      </c>
      <c r="E36" s="68">
        <v>11.528684518666537</v>
      </c>
      <c r="F36" s="68">
        <v>1.3142136568799809</v>
      </c>
      <c r="G36" s="68">
        <v>2.8951397947031134</v>
      </c>
      <c r="H36" s="33">
        <v>0.64668185654571531</v>
      </c>
      <c r="I36" s="59"/>
      <c r="J36" s="59"/>
      <c r="K36" s="59"/>
      <c r="L36" s="59"/>
      <c r="M36" s="59"/>
      <c r="N36" s="59"/>
    </row>
    <row r="37" spans="2:14" x14ac:dyDescent="0.3">
      <c r="B37" s="17" t="s">
        <v>345</v>
      </c>
      <c r="C37" s="68">
        <v>0</v>
      </c>
      <c r="D37" s="68">
        <v>2.7671824045928233</v>
      </c>
      <c r="E37" s="68">
        <v>11.437795757366677</v>
      </c>
      <c r="F37" s="68">
        <v>1.2845714732052775</v>
      </c>
      <c r="G37" s="68">
        <v>2.6267485077881418</v>
      </c>
      <c r="H37" s="33">
        <v>0.65351393924403212</v>
      </c>
      <c r="I37" s="59"/>
      <c r="J37" s="59"/>
      <c r="K37" s="59"/>
      <c r="L37" s="59"/>
      <c r="M37" s="59"/>
      <c r="N37" s="59"/>
    </row>
    <row r="38" spans="2:14" x14ac:dyDescent="0.3">
      <c r="B38" s="17" t="s">
        <v>346</v>
      </c>
      <c r="C38" s="68">
        <v>0</v>
      </c>
      <c r="D38" s="68">
        <v>2.2776893698281349</v>
      </c>
      <c r="E38" s="68">
        <v>10.493475493316359</v>
      </c>
      <c r="F38" s="68">
        <v>0.52005092297899425</v>
      </c>
      <c r="G38" s="68">
        <v>2.2547740292807128</v>
      </c>
      <c r="H38" s="33">
        <v>0.62810311903246507</v>
      </c>
      <c r="I38" s="59"/>
      <c r="J38" s="59"/>
      <c r="K38" s="59"/>
      <c r="L38" s="59"/>
      <c r="M38" s="59"/>
      <c r="N38" s="59"/>
    </row>
    <row r="39" spans="2:14" x14ac:dyDescent="0.3">
      <c r="B39" s="17" t="s">
        <v>347</v>
      </c>
      <c r="C39" s="68">
        <v>0</v>
      </c>
      <c r="D39" s="68">
        <v>2.0601363995250264</v>
      </c>
      <c r="E39" s="68">
        <v>10.574227079719741</v>
      </c>
      <c r="F39" s="68">
        <v>0.59154124002959263</v>
      </c>
      <c r="G39" s="68">
        <v>2.3868362646175654</v>
      </c>
      <c r="H39" s="33">
        <v>0.68666032539431043</v>
      </c>
      <c r="I39" s="59"/>
      <c r="J39" s="59"/>
      <c r="K39" s="59"/>
      <c r="L39" s="59"/>
      <c r="M39" s="59"/>
      <c r="N39" s="59"/>
    </row>
    <row r="40" spans="2:14" x14ac:dyDescent="0.3">
      <c r="B40" s="17" t="s">
        <v>348</v>
      </c>
      <c r="C40" s="68">
        <v>0</v>
      </c>
      <c r="D40" s="68">
        <v>1.9356369171534018</v>
      </c>
      <c r="E40" s="68">
        <v>10.112938764896679</v>
      </c>
      <c r="F40" s="68">
        <v>0.50880989274847066</v>
      </c>
      <c r="G40" s="68">
        <v>2.3101733086176823</v>
      </c>
      <c r="H40" s="33">
        <v>0.7388844198639628</v>
      </c>
      <c r="I40" s="59"/>
      <c r="J40" s="59"/>
      <c r="K40" s="59"/>
      <c r="L40" s="59"/>
      <c r="M40" s="59"/>
      <c r="N40" s="59"/>
    </row>
    <row r="41" spans="2:14" x14ac:dyDescent="0.3">
      <c r="B41" s="17" t="s">
        <v>349</v>
      </c>
      <c r="C41" s="68">
        <v>0</v>
      </c>
      <c r="D41" s="68">
        <v>2.0440075284296886</v>
      </c>
      <c r="E41" s="68">
        <v>9.6483792797762398</v>
      </c>
      <c r="F41" s="68">
        <v>0.93163569934716739</v>
      </c>
      <c r="G41" s="68">
        <v>2.4162432298697474</v>
      </c>
      <c r="H41" s="33">
        <v>0.72623334843205001</v>
      </c>
      <c r="I41" s="59"/>
      <c r="J41" s="59"/>
      <c r="K41" s="59"/>
      <c r="L41" s="59"/>
      <c r="M41" s="59"/>
      <c r="N41" s="59"/>
    </row>
    <row r="42" spans="2:14" x14ac:dyDescent="0.3">
      <c r="B42" s="17" t="s">
        <v>350</v>
      </c>
      <c r="C42" s="68">
        <v>0</v>
      </c>
      <c r="D42" s="68">
        <v>1.6304580108795454</v>
      </c>
      <c r="E42" s="68">
        <v>9.5722903196806008</v>
      </c>
      <c r="F42" s="68">
        <v>1.1477905621196691</v>
      </c>
      <c r="G42" s="68">
        <v>2.734624278393742</v>
      </c>
      <c r="H42" s="33">
        <v>0.72481175969498146</v>
      </c>
      <c r="I42" s="59"/>
      <c r="J42" s="59"/>
      <c r="K42" s="59"/>
      <c r="L42" s="59"/>
      <c r="M42" s="59"/>
      <c r="N42" s="59"/>
    </row>
    <row r="43" spans="2:14" x14ac:dyDescent="0.3">
      <c r="B43" s="17" t="s">
        <v>351</v>
      </c>
      <c r="C43" s="68">
        <v>0</v>
      </c>
      <c r="D43" s="68">
        <v>1.6193507468331598</v>
      </c>
      <c r="E43" s="68">
        <v>9.2719904107436903</v>
      </c>
      <c r="F43" s="68">
        <v>1.8078773878586516</v>
      </c>
      <c r="G43" s="68">
        <v>2.8911782333191747</v>
      </c>
      <c r="H43" s="33">
        <v>0.88168207658603848</v>
      </c>
      <c r="I43" s="59"/>
      <c r="J43" s="59"/>
      <c r="K43" s="59"/>
      <c r="L43" s="59"/>
      <c r="M43" s="59"/>
      <c r="N43" s="59"/>
    </row>
    <row r="44" spans="2:14" x14ac:dyDescent="0.3">
      <c r="B44" s="17" t="s">
        <v>352</v>
      </c>
      <c r="C44" s="68">
        <v>0</v>
      </c>
      <c r="D44" s="68">
        <v>1.7856065286418299</v>
      </c>
      <c r="E44" s="68">
        <v>9.5597764399936782</v>
      </c>
      <c r="F44" s="68">
        <v>1.9154897199752878</v>
      </c>
      <c r="G44" s="68">
        <v>3.0828580049137222</v>
      </c>
      <c r="H44" s="33">
        <v>0.82800534475079601</v>
      </c>
      <c r="I44" s="59"/>
      <c r="J44" s="59"/>
      <c r="K44" s="59"/>
      <c r="L44" s="59"/>
      <c r="M44" s="59"/>
      <c r="N44" s="59"/>
    </row>
    <row r="45" spans="2:14" x14ac:dyDescent="0.3">
      <c r="B45" s="17" t="s">
        <v>353</v>
      </c>
      <c r="C45" s="68">
        <v>0</v>
      </c>
      <c r="D45" s="68">
        <v>1.6389213340439766</v>
      </c>
      <c r="E45" s="68">
        <v>9.4950273862309054</v>
      </c>
      <c r="F45" s="68">
        <v>1.5318995724799565</v>
      </c>
      <c r="G45" s="68">
        <v>3.2178821314765882</v>
      </c>
      <c r="H45" s="33">
        <v>0.76928092716283203</v>
      </c>
      <c r="I45" s="59"/>
      <c r="J45" s="59"/>
      <c r="K45" s="59"/>
      <c r="L45" s="59"/>
      <c r="M45" s="59"/>
      <c r="N45" s="59"/>
    </row>
    <row r="46" spans="2:14" x14ac:dyDescent="0.3">
      <c r="B46" s="17" t="s">
        <v>354</v>
      </c>
      <c r="C46" s="68">
        <v>0</v>
      </c>
      <c r="D46" s="68">
        <v>1.5474791561748085</v>
      </c>
      <c r="E46" s="68">
        <v>9.5264674612500695</v>
      </c>
      <c r="F46" s="68">
        <v>1.0455486542443064</v>
      </c>
      <c r="G46" s="68">
        <v>3.6634771417380114</v>
      </c>
      <c r="H46" s="33">
        <v>0.75821162777684137</v>
      </c>
      <c r="I46" s="59"/>
      <c r="J46" s="59"/>
      <c r="K46" s="59"/>
      <c r="L46" s="59"/>
      <c r="M46" s="59"/>
      <c r="N46" s="59"/>
    </row>
    <row r="47" spans="2:14" x14ac:dyDescent="0.3">
      <c r="B47" s="17" t="s">
        <v>355</v>
      </c>
      <c r="C47" s="68">
        <v>0</v>
      </c>
      <c r="D47" s="68">
        <v>1.6381161664086301</v>
      </c>
      <c r="E47" s="68">
        <v>10.365857042179272</v>
      </c>
      <c r="F47" s="68">
        <v>1.6644747429345141</v>
      </c>
      <c r="G47" s="68">
        <v>4.1142963369902388</v>
      </c>
      <c r="H47" s="33">
        <v>0.60735709489642531</v>
      </c>
      <c r="I47" s="59"/>
      <c r="J47" s="59"/>
      <c r="K47" s="59"/>
      <c r="L47" s="59"/>
      <c r="M47" s="59"/>
      <c r="N47" s="59"/>
    </row>
    <row r="48" spans="2:14" x14ac:dyDescent="0.3">
      <c r="B48" s="17" t="s">
        <v>356</v>
      </c>
      <c r="C48" s="68">
        <v>0</v>
      </c>
      <c r="D48" s="68">
        <v>1.7984827586206897</v>
      </c>
      <c r="E48" s="68">
        <v>11.218068965517242</v>
      </c>
      <c r="F48" s="68">
        <v>1.7441379310344827</v>
      </c>
      <c r="G48" s="68">
        <v>3.8397241379310345</v>
      </c>
      <c r="H48" s="33">
        <v>0.64965517241379445</v>
      </c>
      <c r="I48" s="59"/>
      <c r="J48" s="59"/>
      <c r="K48" s="59"/>
      <c r="L48" s="59"/>
      <c r="M48" s="59"/>
      <c r="N48" s="59"/>
    </row>
    <row r="49" spans="2:14" x14ac:dyDescent="0.3">
      <c r="B49" s="17" t="s">
        <v>357</v>
      </c>
      <c r="C49" s="68">
        <v>0</v>
      </c>
      <c r="D49" s="68">
        <v>2.0572751985414288</v>
      </c>
      <c r="E49" s="68">
        <v>12.379786963199001</v>
      </c>
      <c r="F49" s="68">
        <v>1.9479097372217615</v>
      </c>
      <c r="G49" s="68">
        <v>3.9438636257867059</v>
      </c>
      <c r="H49" s="33">
        <v>0.7155977869577228</v>
      </c>
      <c r="I49" s="59"/>
      <c r="J49" s="59"/>
      <c r="K49" s="59"/>
      <c r="L49" s="59"/>
      <c r="M49" s="59"/>
      <c r="N49" s="59"/>
    </row>
    <row r="50" spans="2:14" x14ac:dyDescent="0.3">
      <c r="B50" s="17" t="s">
        <v>358</v>
      </c>
      <c r="C50" s="68">
        <v>0</v>
      </c>
      <c r="D50" s="68">
        <v>2.5364727332911876</v>
      </c>
      <c r="E50" s="68">
        <v>12.944462683448963</v>
      </c>
      <c r="F50" s="68">
        <v>2.057450150991825</v>
      </c>
      <c r="G50" s="68">
        <v>4.2329262568407566</v>
      </c>
      <c r="H50" s="33">
        <v>0.71195426562080399</v>
      </c>
      <c r="I50" s="59"/>
      <c r="J50" s="59"/>
      <c r="K50" s="59"/>
      <c r="L50" s="59"/>
      <c r="M50" s="59"/>
      <c r="N50" s="59"/>
    </row>
    <row r="51" spans="2:14" x14ac:dyDescent="0.3">
      <c r="B51" s="17" t="s">
        <v>359</v>
      </c>
      <c r="C51" s="68">
        <v>0</v>
      </c>
      <c r="D51" s="68">
        <v>2.6755036518277913</v>
      </c>
      <c r="E51" s="68">
        <v>14.600739753290402</v>
      </c>
      <c r="F51" s="68">
        <v>2.1476448862340978</v>
      </c>
      <c r="G51" s="68">
        <v>4.7055336657484572</v>
      </c>
      <c r="H51" s="33">
        <v>0.80922250802650808</v>
      </c>
      <c r="I51" s="59"/>
      <c r="J51" s="59"/>
      <c r="K51" s="59"/>
      <c r="L51" s="59"/>
      <c r="M51" s="59"/>
      <c r="N51" s="59"/>
    </row>
    <row r="52" spans="2:14" x14ac:dyDescent="0.3">
      <c r="B52" s="17" t="s">
        <v>360</v>
      </c>
      <c r="C52" s="68">
        <v>0</v>
      </c>
      <c r="D52" s="68">
        <v>2.8202919383990954</v>
      </c>
      <c r="E52" s="68">
        <v>15.265725248126499</v>
      </c>
      <c r="F52" s="68">
        <v>2.3652612330750773</v>
      </c>
      <c r="G52" s="68">
        <v>5.643094208796203</v>
      </c>
      <c r="H52" s="33">
        <v>0.80489171220497013</v>
      </c>
      <c r="I52" s="59"/>
      <c r="J52" s="59"/>
      <c r="K52" s="59"/>
      <c r="L52" s="59"/>
      <c r="M52" s="59"/>
      <c r="N52" s="59"/>
    </row>
    <row r="53" spans="2:14" x14ac:dyDescent="0.3">
      <c r="B53" s="17" t="s">
        <v>361</v>
      </c>
      <c r="C53" s="68">
        <v>0</v>
      </c>
      <c r="D53" s="68">
        <v>3.1656653565777688</v>
      </c>
      <c r="E53" s="68">
        <v>16.674705750046478</v>
      </c>
      <c r="F53" s="68">
        <v>2.4117250139438009</v>
      </c>
      <c r="G53" s="68">
        <v>6.3347110285389627</v>
      </c>
      <c r="H53" s="33">
        <v>0.86926110206082186</v>
      </c>
      <c r="I53" s="59"/>
      <c r="J53" s="59"/>
      <c r="K53" s="59"/>
      <c r="L53" s="59"/>
      <c r="M53" s="59"/>
      <c r="N53" s="59"/>
    </row>
    <row r="54" spans="2:14" x14ac:dyDescent="0.3">
      <c r="B54" s="17" t="s">
        <v>362</v>
      </c>
      <c r="C54" s="68">
        <v>0</v>
      </c>
      <c r="D54" s="68">
        <v>3.4299875766851522</v>
      </c>
      <c r="E54" s="68">
        <v>15.162207507780581</v>
      </c>
      <c r="F54" s="68">
        <v>2.0189807758808387</v>
      </c>
      <c r="G54" s="68">
        <v>5.8854493525787985</v>
      </c>
      <c r="H54" s="33">
        <v>0.88179920337094586</v>
      </c>
      <c r="I54" s="59"/>
      <c r="J54" s="59"/>
      <c r="K54" s="59"/>
      <c r="L54" s="59"/>
      <c r="M54" s="59"/>
      <c r="N54" s="59"/>
    </row>
    <row r="55" spans="2:14" x14ac:dyDescent="0.3">
      <c r="B55" s="17" t="s">
        <v>363</v>
      </c>
      <c r="C55" s="68">
        <v>0</v>
      </c>
      <c r="D55" s="68">
        <v>3.2892307847927125</v>
      </c>
      <c r="E55" s="68">
        <v>14.264797365985405</v>
      </c>
      <c r="F55" s="68">
        <v>2.0947446148866331</v>
      </c>
      <c r="G55" s="68">
        <v>5.483484303639977</v>
      </c>
      <c r="H55" s="33">
        <v>0.84841771991847281</v>
      </c>
      <c r="I55" s="59"/>
      <c r="J55" s="59"/>
      <c r="K55" s="59"/>
      <c r="L55" s="59"/>
      <c r="M55" s="59"/>
      <c r="N55" s="59"/>
    </row>
    <row r="56" spans="2:14" x14ac:dyDescent="0.3">
      <c r="B56" s="17" t="s">
        <v>364</v>
      </c>
      <c r="C56" s="68">
        <v>0</v>
      </c>
      <c r="D56" s="68">
        <v>3.1124760057598668</v>
      </c>
      <c r="E56" s="68">
        <v>14.662556996077248</v>
      </c>
      <c r="F56" s="68">
        <v>2.0544189990670816</v>
      </c>
      <c r="G56" s="68">
        <v>5.4603834332651022</v>
      </c>
      <c r="H56" s="33">
        <v>0.85024222161998253</v>
      </c>
      <c r="I56" s="59"/>
      <c r="J56" s="59"/>
      <c r="K56" s="59"/>
      <c r="L56" s="59"/>
      <c r="M56" s="59"/>
      <c r="N56" s="59"/>
    </row>
    <row r="57" spans="2:14" x14ac:dyDescent="0.3">
      <c r="B57" s="17" t="s">
        <v>365</v>
      </c>
      <c r="C57" s="68">
        <v>0</v>
      </c>
      <c r="D57" s="68">
        <v>3.2814650284254454</v>
      </c>
      <c r="E57" s="68">
        <v>15.081669108545423</v>
      </c>
      <c r="F57" s="68">
        <v>2.0908329483153505</v>
      </c>
      <c r="G57" s="68">
        <v>5.4592667445761878</v>
      </c>
      <c r="H57" s="33">
        <v>0.80964958010392252</v>
      </c>
      <c r="I57" s="59"/>
      <c r="J57" s="59"/>
      <c r="K57" s="59"/>
      <c r="L57" s="59"/>
      <c r="M57" s="59"/>
      <c r="N57" s="59"/>
    </row>
    <row r="58" spans="2:14" x14ac:dyDescent="0.3">
      <c r="B58" s="17" t="s">
        <v>366</v>
      </c>
      <c r="C58" s="68">
        <v>0</v>
      </c>
      <c r="D58" s="68">
        <v>3.1112679375304477</v>
      </c>
      <c r="E58" s="68">
        <v>15.954008617584611</v>
      </c>
      <c r="F58" s="68">
        <v>2.2206946569266064</v>
      </c>
      <c r="G58" s="68">
        <v>4.9931442706737172</v>
      </c>
      <c r="H58" s="33">
        <v>0.79411689293218757</v>
      </c>
      <c r="I58" s="59"/>
      <c r="J58" s="59"/>
      <c r="K58" s="59"/>
      <c r="L58" s="59"/>
      <c r="M58" s="59"/>
      <c r="N58" s="59"/>
    </row>
    <row r="59" spans="2:14" x14ac:dyDescent="0.3">
      <c r="B59" s="17" t="s">
        <v>367</v>
      </c>
      <c r="C59" s="68">
        <v>0</v>
      </c>
      <c r="D59" s="68">
        <v>3.116226229413297</v>
      </c>
      <c r="E59" s="68">
        <v>16.49095005161751</v>
      </c>
      <c r="F59" s="68">
        <v>2.1342875336478624</v>
      </c>
      <c r="G59" s="68">
        <v>5.1330477486082566</v>
      </c>
      <c r="H59" s="33">
        <v>0.79319710170096513</v>
      </c>
      <c r="I59" s="59"/>
      <c r="J59" s="59"/>
      <c r="K59" s="59"/>
      <c r="L59" s="59"/>
      <c r="M59" s="59"/>
      <c r="N59" s="59"/>
    </row>
    <row r="60" spans="2:14" x14ac:dyDescent="0.3">
      <c r="B60" s="17" t="s">
        <v>368</v>
      </c>
      <c r="C60" s="68">
        <v>0</v>
      </c>
      <c r="D60" s="68">
        <v>3.0565020112016903</v>
      </c>
      <c r="E60" s="68">
        <v>17.068390394872686</v>
      </c>
      <c r="F60" s="68">
        <v>2.1155171303835707</v>
      </c>
      <c r="G60" s="68">
        <v>5.2820570289531972</v>
      </c>
      <c r="H60" s="33">
        <v>0.83190073461913627</v>
      </c>
      <c r="I60" s="59"/>
      <c r="J60" s="59"/>
      <c r="K60" s="59"/>
      <c r="L60" s="59"/>
      <c r="M60" s="59"/>
      <c r="N60" s="59"/>
    </row>
    <row r="61" spans="2:14" x14ac:dyDescent="0.3">
      <c r="B61" s="17" t="s">
        <v>369</v>
      </c>
      <c r="C61" s="68">
        <v>0</v>
      </c>
      <c r="D61" s="68">
        <v>3.0120644897968782</v>
      </c>
      <c r="E61" s="68">
        <v>18.027337708088041</v>
      </c>
      <c r="F61" s="68">
        <v>2.2843370999822388</v>
      </c>
      <c r="G61" s="68">
        <v>5.395439324096869</v>
      </c>
      <c r="H61" s="33">
        <v>0.86934429256828949</v>
      </c>
      <c r="I61" s="59"/>
      <c r="J61" s="59"/>
      <c r="K61" s="59"/>
      <c r="L61" s="59"/>
      <c r="M61" s="59"/>
      <c r="N61" s="59"/>
    </row>
    <row r="62" spans="2:14" x14ac:dyDescent="0.3">
      <c r="B62" s="17" t="s">
        <v>370</v>
      </c>
      <c r="C62" s="68">
        <v>0</v>
      </c>
      <c r="D62" s="68">
        <v>3.4084789866627752</v>
      </c>
      <c r="E62" s="68">
        <v>16.934580781287817</v>
      </c>
      <c r="F62" s="68">
        <v>2.5185200625808464</v>
      </c>
      <c r="G62" s="68">
        <v>5.4648225930287904</v>
      </c>
      <c r="H62" s="33">
        <v>0.80681116773959616</v>
      </c>
      <c r="I62" s="59"/>
      <c r="J62" s="59"/>
      <c r="K62" s="59"/>
      <c r="L62" s="59"/>
      <c r="M62" s="59"/>
      <c r="N62" s="59"/>
    </row>
    <row r="63" spans="2:14" x14ac:dyDescent="0.3">
      <c r="B63" s="17" t="s">
        <v>371</v>
      </c>
      <c r="C63" s="68">
        <v>0</v>
      </c>
      <c r="D63" s="68">
        <v>3.3942338877161435</v>
      </c>
      <c r="E63" s="68">
        <v>17.736001502125166</v>
      </c>
      <c r="F63" s="68">
        <v>2.5722755489300204</v>
      </c>
      <c r="G63" s="68">
        <v>5.6655154166974873</v>
      </c>
      <c r="H63" s="33">
        <v>0.87134639347713616</v>
      </c>
      <c r="I63" s="59"/>
      <c r="J63" s="59"/>
      <c r="K63" s="59"/>
      <c r="L63" s="59"/>
      <c r="M63" s="59"/>
      <c r="N63" s="59"/>
    </row>
    <row r="64" spans="2:14" x14ac:dyDescent="0.3">
      <c r="B64" s="17" t="s">
        <v>372</v>
      </c>
      <c r="C64" s="68">
        <v>0</v>
      </c>
      <c r="D64" s="68">
        <v>3.5515102792143884</v>
      </c>
      <c r="E64" s="68">
        <v>18.37673396311553</v>
      </c>
      <c r="F64" s="68">
        <v>2.6132191559186801</v>
      </c>
      <c r="G64" s="68">
        <v>5.7341008360644175</v>
      </c>
      <c r="H64" s="33">
        <v>0.85453912326883597</v>
      </c>
      <c r="I64" s="59"/>
      <c r="J64" s="59"/>
      <c r="K64" s="59"/>
      <c r="L64" s="59"/>
      <c r="M64" s="59"/>
      <c r="N64" s="59"/>
    </row>
    <row r="65" spans="2:14" x14ac:dyDescent="0.3">
      <c r="B65" s="17" t="s">
        <v>373</v>
      </c>
      <c r="C65" s="68">
        <v>0</v>
      </c>
      <c r="D65" s="68">
        <v>3.3986762412305116</v>
      </c>
      <c r="E65" s="68">
        <v>18.547061773572221</v>
      </c>
      <c r="F65" s="68">
        <v>2.3134365372851371</v>
      </c>
      <c r="G65" s="68">
        <v>5.895962039756852</v>
      </c>
      <c r="H65" s="33">
        <v>0.82015728590874559</v>
      </c>
      <c r="I65" s="59"/>
      <c r="J65" s="59"/>
      <c r="K65" s="59"/>
      <c r="L65" s="59"/>
      <c r="M65" s="59"/>
      <c r="N65" s="59"/>
    </row>
    <row r="66" spans="2:14" x14ac:dyDescent="0.3">
      <c r="B66" s="17" t="s">
        <v>374</v>
      </c>
      <c r="C66" s="68">
        <v>0</v>
      </c>
      <c r="D66" s="68">
        <v>3.043291200302471</v>
      </c>
      <c r="E66" s="68">
        <v>18.104165716011639</v>
      </c>
      <c r="F66" s="68">
        <v>2.8799958279825035</v>
      </c>
      <c r="G66" s="68">
        <v>5.95729331673218</v>
      </c>
      <c r="H66" s="33">
        <v>0.81169642488521632</v>
      </c>
      <c r="I66" s="59"/>
      <c r="J66" s="59"/>
      <c r="K66" s="59"/>
      <c r="L66" s="59"/>
      <c r="M66" s="59"/>
      <c r="N66" s="59"/>
    </row>
    <row r="67" spans="2:14" x14ac:dyDescent="0.3">
      <c r="B67" s="17" t="s">
        <v>375</v>
      </c>
      <c r="C67" s="68">
        <v>0</v>
      </c>
      <c r="D67" s="68">
        <v>3.1904317078376208</v>
      </c>
      <c r="E67" s="68">
        <v>19.170260388904918</v>
      </c>
      <c r="F67" s="68">
        <v>2.8854166554949363</v>
      </c>
      <c r="G67" s="68">
        <v>6.1130636316739473</v>
      </c>
      <c r="H67" s="33">
        <v>0.85080323847908801</v>
      </c>
      <c r="I67" s="59"/>
      <c r="J67" s="59"/>
      <c r="K67" s="59"/>
      <c r="L67" s="59"/>
      <c r="M67" s="59"/>
      <c r="N67" s="59"/>
    </row>
    <row r="68" spans="2:14" x14ac:dyDescent="0.3">
      <c r="B68" s="17" t="s">
        <v>376</v>
      </c>
      <c r="C68" s="68">
        <v>0</v>
      </c>
      <c r="D68" s="68">
        <v>3.0734177161680454</v>
      </c>
      <c r="E68" s="68">
        <v>20.275869940385292</v>
      </c>
      <c r="F68" s="68">
        <v>2.6822919693989808</v>
      </c>
      <c r="G68" s="68">
        <v>5.918775621061398</v>
      </c>
      <c r="H68" s="33">
        <v>0.8356204484471732</v>
      </c>
      <c r="I68" s="59"/>
      <c r="J68" s="59"/>
      <c r="K68" s="59"/>
      <c r="L68" s="59"/>
      <c r="M68" s="59"/>
      <c r="N68" s="59"/>
    </row>
    <row r="69" spans="2:14" x14ac:dyDescent="0.3">
      <c r="B69" s="17" t="s">
        <v>377</v>
      </c>
      <c r="C69" s="68">
        <v>0</v>
      </c>
      <c r="D69" s="68">
        <v>3.0308379301287101</v>
      </c>
      <c r="E69" s="68">
        <v>21.439033359600735</v>
      </c>
      <c r="F69" s="68">
        <v>1.7290254793800894</v>
      </c>
      <c r="G69" s="68">
        <v>6.0894142369319679</v>
      </c>
      <c r="H69" s="33">
        <v>1.006146572104015</v>
      </c>
      <c r="I69" s="59"/>
      <c r="J69" s="59"/>
      <c r="K69" s="59"/>
      <c r="L69" s="59"/>
      <c r="M69" s="59"/>
      <c r="N69" s="59"/>
    </row>
    <row r="70" spans="2:14" x14ac:dyDescent="0.3">
      <c r="B70" s="17" t="s">
        <v>378</v>
      </c>
      <c r="C70" s="68">
        <v>0</v>
      </c>
      <c r="D70" s="68">
        <v>2.0882080353098127</v>
      </c>
      <c r="E70" s="68">
        <v>22.36423219028066</v>
      </c>
      <c r="F70" s="68">
        <v>1.1749157360574864</v>
      </c>
      <c r="G70" s="68">
        <v>6.4748164064285811</v>
      </c>
      <c r="H70" s="33">
        <v>1.049610785784644</v>
      </c>
      <c r="I70" s="59"/>
      <c r="J70" s="59"/>
      <c r="K70" s="59"/>
      <c r="L70" s="59"/>
      <c r="M70" s="59"/>
      <c r="N70" s="59"/>
    </row>
    <row r="71" spans="2:14" x14ac:dyDescent="0.3">
      <c r="B71" s="17" t="s">
        <v>379</v>
      </c>
      <c r="C71" s="68">
        <v>0</v>
      </c>
      <c r="D71" s="68">
        <v>1.812741014962209</v>
      </c>
      <c r="E71" s="68">
        <v>22.723636176667181</v>
      </c>
      <c r="F71" s="68">
        <v>1.0473546197747956</v>
      </c>
      <c r="G71" s="68">
        <v>6.2906062008329471</v>
      </c>
      <c r="H71" s="33">
        <v>1.2045863540541895</v>
      </c>
      <c r="I71" s="59"/>
      <c r="J71" s="59"/>
      <c r="K71" s="59"/>
      <c r="L71" s="59"/>
      <c r="M71" s="59"/>
      <c r="N71" s="59"/>
    </row>
    <row r="72" spans="2:14" x14ac:dyDescent="0.3">
      <c r="B72" s="17" t="s">
        <v>380</v>
      </c>
      <c r="C72" s="68">
        <v>0</v>
      </c>
      <c r="D72" s="68">
        <v>2.1883272226520258</v>
      </c>
      <c r="E72" s="68">
        <v>23.307840732914812</v>
      </c>
      <c r="F72" s="68">
        <v>1.4058134545072773</v>
      </c>
      <c r="G72" s="68">
        <v>6.6273626014072402</v>
      </c>
      <c r="H72" s="33">
        <v>1.1183718984087747</v>
      </c>
      <c r="I72" s="59"/>
      <c r="J72" s="59"/>
      <c r="K72" s="59"/>
      <c r="L72" s="59"/>
      <c r="M72" s="59"/>
      <c r="N72" s="59"/>
    </row>
    <row r="73" spans="2:14" x14ac:dyDescent="0.3">
      <c r="B73" s="17" t="s">
        <v>381</v>
      </c>
      <c r="C73" s="68">
        <v>0</v>
      </c>
      <c r="D73" s="68">
        <v>1.7136175892231313</v>
      </c>
      <c r="E73" s="68">
        <v>23.604583418150167</v>
      </c>
      <c r="F73" s="68">
        <v>1.6664878410263455</v>
      </c>
      <c r="G73" s="68">
        <v>6.9006976205493729</v>
      </c>
      <c r="H73" s="33">
        <v>1.1108581926042405</v>
      </c>
      <c r="I73" s="59"/>
      <c r="J73" s="59"/>
      <c r="K73" s="59"/>
      <c r="L73" s="59"/>
      <c r="M73" s="59"/>
      <c r="N73" s="59"/>
    </row>
    <row r="74" spans="2:14" x14ac:dyDescent="0.3">
      <c r="B74" s="17" t="s">
        <v>382</v>
      </c>
      <c r="C74" s="68">
        <v>0</v>
      </c>
      <c r="D74" s="68">
        <v>1.120498104777861</v>
      </c>
      <c r="E74" s="68">
        <v>23.196172324607787</v>
      </c>
      <c r="F74" s="68">
        <v>1.1848604031258294</v>
      </c>
      <c r="G74" s="68">
        <v>6.6157511377273961</v>
      </c>
      <c r="H74" s="33">
        <v>1.0676220012119941</v>
      </c>
      <c r="I74" s="59"/>
      <c r="J74" s="59"/>
      <c r="K74" s="59"/>
      <c r="L74" s="59"/>
      <c r="M74" s="59"/>
      <c r="N74" s="59"/>
    </row>
    <row r="75" spans="2:14" x14ac:dyDescent="0.3">
      <c r="B75" s="17" t="s">
        <v>383</v>
      </c>
      <c r="C75" s="68">
        <v>0</v>
      </c>
      <c r="D75" s="68">
        <v>1.0029727157671668</v>
      </c>
      <c r="E75" s="68">
        <v>23.185907561293867</v>
      </c>
      <c r="F75" s="68">
        <v>0.94234108724871724</v>
      </c>
      <c r="G75" s="68">
        <v>6.321288765489026</v>
      </c>
      <c r="H75" s="33">
        <v>1.0193569907875251</v>
      </c>
      <c r="I75" s="59"/>
      <c r="J75" s="59"/>
      <c r="K75" s="59"/>
      <c r="L75" s="59"/>
      <c r="M75" s="59"/>
      <c r="N75" s="59"/>
    </row>
    <row r="76" spans="2:14" x14ac:dyDescent="0.3">
      <c r="B76" s="17" t="s">
        <v>384</v>
      </c>
      <c r="C76" s="68">
        <v>0</v>
      </c>
      <c r="D76" s="68">
        <v>1.0024537209591253</v>
      </c>
      <c r="E76" s="68">
        <v>22.352349670766554</v>
      </c>
      <c r="F76" s="68">
        <v>1.0720469934153312</v>
      </c>
      <c r="G76" s="68">
        <v>5.4328371536836872</v>
      </c>
      <c r="H76" s="33">
        <v>1.0160423655112467</v>
      </c>
      <c r="I76" s="59"/>
      <c r="J76" s="59"/>
      <c r="K76" s="59"/>
      <c r="L76" s="59"/>
      <c r="M76" s="59"/>
      <c r="N76" s="59"/>
    </row>
    <row r="77" spans="2:14" x14ac:dyDescent="0.3">
      <c r="B77" s="17" t="s">
        <v>385</v>
      </c>
      <c r="C77" s="68">
        <v>0</v>
      </c>
      <c r="D77" s="68">
        <v>1.0926644045887866</v>
      </c>
      <c r="E77" s="68">
        <v>23.182739730243366</v>
      </c>
      <c r="F77" s="68">
        <v>0.54840000307765702</v>
      </c>
      <c r="G77" s="68">
        <v>5.406385368818718</v>
      </c>
      <c r="H77" s="33">
        <v>0.96003662411806445</v>
      </c>
      <c r="I77" s="59"/>
      <c r="J77" s="59"/>
      <c r="K77" s="59"/>
      <c r="L77" s="59"/>
      <c r="M77" s="59"/>
      <c r="N77" s="59"/>
    </row>
    <row r="78" spans="2:14" x14ac:dyDescent="0.3">
      <c r="B78" s="17" t="s">
        <v>386</v>
      </c>
      <c r="C78" s="68">
        <v>0</v>
      </c>
      <c r="D78" s="68">
        <v>0.84074140176730372</v>
      </c>
      <c r="E78" s="68">
        <v>22.539578262239925</v>
      </c>
      <c r="F78" s="68">
        <v>0.64185327657506108</v>
      </c>
      <c r="G78" s="68">
        <v>5.3634288882391141</v>
      </c>
      <c r="H78" s="33">
        <v>1.0016556605743929</v>
      </c>
      <c r="I78" s="59"/>
      <c r="J78" s="59"/>
      <c r="K78" s="59"/>
      <c r="L78" s="59"/>
      <c r="M78" s="59"/>
      <c r="N78" s="59"/>
    </row>
    <row r="79" spans="2:14" x14ac:dyDescent="0.3">
      <c r="B79" s="17" t="s">
        <v>387</v>
      </c>
      <c r="C79" s="68">
        <v>0</v>
      </c>
      <c r="D79" s="68">
        <v>0.90882921413003248</v>
      </c>
      <c r="E79" s="68">
        <v>22.232949638674029</v>
      </c>
      <c r="F79" s="68">
        <v>1.3590380093238177</v>
      </c>
      <c r="G79" s="68">
        <v>4.9296788255130153</v>
      </c>
      <c r="H79" s="33">
        <v>0.96126166879137998</v>
      </c>
      <c r="I79" s="59"/>
      <c r="J79" s="59"/>
      <c r="K79" s="59"/>
      <c r="L79" s="59"/>
      <c r="M79" s="59"/>
      <c r="N79" s="59"/>
    </row>
    <row r="80" spans="2:14" x14ac:dyDescent="0.3">
      <c r="B80" s="17" t="s">
        <v>388</v>
      </c>
      <c r="C80" s="68">
        <v>0</v>
      </c>
      <c r="D80" s="68">
        <v>0.90166384377802133</v>
      </c>
      <c r="E80" s="68">
        <v>21.011147642611228</v>
      </c>
      <c r="F80" s="68">
        <v>1.9944723043258463</v>
      </c>
      <c r="G80" s="68">
        <v>4.9415311495614374</v>
      </c>
      <c r="H80" s="33">
        <v>0.94751272144915788</v>
      </c>
      <c r="I80" s="59"/>
      <c r="J80" s="59"/>
      <c r="K80" s="59"/>
      <c r="L80" s="59"/>
      <c r="M80" s="59"/>
      <c r="N80" s="59"/>
    </row>
    <row r="81" spans="2:14" x14ac:dyDescent="0.3">
      <c r="B81" s="17" t="s">
        <v>389</v>
      </c>
      <c r="C81" s="68">
        <v>0</v>
      </c>
      <c r="D81" s="68">
        <v>0.46646591842321383</v>
      </c>
      <c r="E81" s="68">
        <v>20.417282598777263</v>
      </c>
      <c r="F81" s="68">
        <v>2.236426681266539</v>
      </c>
      <c r="G81" s="68">
        <v>5.10128661374213</v>
      </c>
      <c r="H81" s="33">
        <v>0.87580983666392953</v>
      </c>
      <c r="I81" s="59"/>
      <c r="J81" s="59"/>
      <c r="K81" s="59"/>
      <c r="L81" s="59"/>
      <c r="M81" s="59"/>
      <c r="N81" s="59"/>
    </row>
    <row r="82" spans="2:14" x14ac:dyDescent="0.3">
      <c r="B82" s="17" t="s">
        <v>390</v>
      </c>
      <c r="C82" s="68">
        <v>0</v>
      </c>
      <c r="D82" s="68">
        <v>0.68956424524502291</v>
      </c>
      <c r="E82" s="68">
        <v>19.533559816718231</v>
      </c>
      <c r="F82" s="68">
        <v>2.4468874789365032</v>
      </c>
      <c r="G82" s="68">
        <v>4.6443542604703421</v>
      </c>
      <c r="H82" s="33">
        <v>0.80181258951421341</v>
      </c>
      <c r="I82" s="59"/>
      <c r="J82" s="59"/>
      <c r="K82" s="59"/>
      <c r="L82" s="59"/>
      <c r="M82" s="59"/>
      <c r="N82" s="59"/>
    </row>
    <row r="83" spans="2:14" x14ac:dyDescent="0.3">
      <c r="B83" s="17" t="s">
        <v>391</v>
      </c>
      <c r="C83" s="68">
        <v>0</v>
      </c>
      <c r="D83" s="68">
        <v>0.80846132852521801</v>
      </c>
      <c r="E83" s="68">
        <v>19.066802081329332</v>
      </c>
      <c r="F83" s="68">
        <v>1.5407742795656589</v>
      </c>
      <c r="G83" s="68">
        <v>4.8928240668244509</v>
      </c>
      <c r="H83" s="33">
        <v>0.8698453319970838</v>
      </c>
      <c r="I83" s="59"/>
      <c r="J83" s="59"/>
      <c r="K83" s="59"/>
      <c r="L83" s="59"/>
      <c r="M83" s="59"/>
      <c r="N83" s="59"/>
    </row>
    <row r="84" spans="2:14" x14ac:dyDescent="0.3">
      <c r="B84" s="17" t="s">
        <v>392</v>
      </c>
      <c r="C84" s="68">
        <v>0</v>
      </c>
      <c r="D84" s="68">
        <v>0.90041795625857823</v>
      </c>
      <c r="E84" s="68">
        <v>18.585718247684937</v>
      </c>
      <c r="F84" s="68">
        <v>1.8852777854077709</v>
      </c>
      <c r="G84" s="68">
        <v>4.9266029114281844</v>
      </c>
      <c r="H84" s="33">
        <v>0.86019066319211746</v>
      </c>
      <c r="I84" s="59"/>
      <c r="J84" s="59"/>
      <c r="K84" s="59"/>
      <c r="L84" s="59"/>
      <c r="M84" s="59"/>
      <c r="N84" s="59"/>
    </row>
    <row r="85" spans="2:14" x14ac:dyDescent="0.3">
      <c r="B85" s="17" t="s">
        <v>393</v>
      </c>
      <c r="C85" s="68">
        <v>0</v>
      </c>
      <c r="D85" s="68">
        <v>0.24289008455034589</v>
      </c>
      <c r="E85" s="68">
        <v>19.179180849895687</v>
      </c>
      <c r="F85" s="68">
        <v>0.83873943120676397</v>
      </c>
      <c r="G85" s="68">
        <v>4.9646206214999458</v>
      </c>
      <c r="H85" s="33">
        <v>0.77645766992422693</v>
      </c>
      <c r="I85" s="59"/>
      <c r="J85" s="59"/>
      <c r="K85" s="59"/>
      <c r="L85" s="59"/>
      <c r="M85" s="59"/>
      <c r="N85" s="59"/>
    </row>
    <row r="86" spans="2:14" x14ac:dyDescent="0.3">
      <c r="B86" s="17" t="s">
        <v>394</v>
      </c>
      <c r="C86" s="68">
        <v>0</v>
      </c>
      <c r="D86" s="68">
        <v>0.51990846681922198</v>
      </c>
      <c r="E86" s="68">
        <v>18.886433474991826</v>
      </c>
      <c r="F86" s="68">
        <v>0.94244306418219459</v>
      </c>
      <c r="G86" s="68">
        <v>4.6021139806036828</v>
      </c>
      <c r="H86" s="33">
        <v>0.7811703170970894</v>
      </c>
      <c r="I86" s="59"/>
      <c r="J86" s="59"/>
      <c r="K86" s="59"/>
      <c r="L86" s="59"/>
      <c r="M86" s="59"/>
      <c r="N86" s="59"/>
    </row>
    <row r="87" spans="2:14" x14ac:dyDescent="0.3">
      <c r="B87" s="17" t="s">
        <v>395</v>
      </c>
      <c r="C87" s="68">
        <v>0</v>
      </c>
      <c r="D87" s="68">
        <v>0.17127291584157989</v>
      </c>
      <c r="E87" s="68">
        <v>19.255217352664307</v>
      </c>
      <c r="F87" s="68">
        <v>0.75032205348029146</v>
      </c>
      <c r="G87" s="68">
        <v>4.6048686375563106</v>
      </c>
      <c r="H87" s="33">
        <v>0.84463001167416962</v>
      </c>
      <c r="I87" s="59"/>
      <c r="J87" s="59"/>
      <c r="K87" s="59"/>
      <c r="L87" s="59"/>
      <c r="M87" s="59"/>
      <c r="N87" s="59"/>
    </row>
    <row r="88" spans="2:14" x14ac:dyDescent="0.3">
      <c r="B88" s="17" t="s">
        <v>396</v>
      </c>
      <c r="C88" s="68">
        <v>0</v>
      </c>
      <c r="D88" s="68">
        <v>-2.4487114402603996E-2</v>
      </c>
      <c r="E88" s="68">
        <v>19.748303179485429</v>
      </c>
      <c r="F88" s="68">
        <v>0.99825518644761935</v>
      </c>
      <c r="G88" s="68">
        <v>4.5667188546514854</v>
      </c>
      <c r="H88" s="33">
        <v>0.83077014961030216</v>
      </c>
      <c r="I88" s="59"/>
      <c r="J88" s="59"/>
      <c r="K88" s="59"/>
      <c r="L88" s="59"/>
      <c r="M88" s="59"/>
      <c r="N88" s="59"/>
    </row>
    <row r="89" spans="2:14" x14ac:dyDescent="0.3">
      <c r="B89" s="17" t="s">
        <v>397</v>
      </c>
      <c r="C89" s="68">
        <v>0</v>
      </c>
      <c r="D89" s="68">
        <v>-0.14338987817333251</v>
      </c>
      <c r="E89" s="68">
        <v>19.715560959221872</v>
      </c>
      <c r="F89" s="68">
        <v>0.98057458673319475</v>
      </c>
      <c r="G89" s="68">
        <v>4.6730112968995625</v>
      </c>
      <c r="H89" s="33">
        <v>0.81849266337226823</v>
      </c>
      <c r="I89" s="59"/>
      <c r="J89" s="59"/>
      <c r="K89" s="59"/>
      <c r="L89" s="59"/>
      <c r="M89" s="59"/>
      <c r="N89" s="59"/>
    </row>
    <row r="90" spans="2:14" x14ac:dyDescent="0.3">
      <c r="B90" s="17" t="s">
        <v>398</v>
      </c>
      <c r="C90" s="68">
        <v>0</v>
      </c>
      <c r="D90" s="68">
        <v>0.18104143984701376</v>
      </c>
      <c r="E90" s="68">
        <v>19.571035358180339</v>
      </c>
      <c r="F90" s="68">
        <v>1.2431788391142309</v>
      </c>
      <c r="G90" s="68">
        <v>4.7599398793278018</v>
      </c>
      <c r="H90" s="33">
        <v>0.79956516911838804</v>
      </c>
      <c r="I90" s="59"/>
      <c r="J90" s="59"/>
      <c r="K90" s="59"/>
      <c r="L90" s="59"/>
      <c r="M90" s="59"/>
      <c r="N90" s="59"/>
    </row>
    <row r="91" spans="2:14" x14ac:dyDescent="0.3">
      <c r="B91" s="17" t="s">
        <v>399</v>
      </c>
      <c r="C91" s="68">
        <v>0</v>
      </c>
      <c r="D91" s="68">
        <v>8.2649632659206919E-3</v>
      </c>
      <c r="E91" s="68">
        <v>19.762918301247272</v>
      </c>
      <c r="F91" s="68">
        <v>1.0653619481091237</v>
      </c>
      <c r="G91" s="68">
        <v>4.9568503452463366</v>
      </c>
      <c r="H91" s="33">
        <v>0.77764302887172931</v>
      </c>
      <c r="I91" s="59"/>
      <c r="J91" s="59"/>
      <c r="K91" s="59"/>
      <c r="L91" s="59"/>
      <c r="M91" s="59"/>
      <c r="N91" s="59"/>
    </row>
    <row r="92" spans="2:14" x14ac:dyDescent="0.3">
      <c r="B92" s="17" t="s">
        <v>400</v>
      </c>
      <c r="C92" s="68">
        <v>0</v>
      </c>
      <c r="D92" s="68">
        <v>2.0750874847194432E-2</v>
      </c>
      <c r="E92" s="68">
        <v>19.715591900537905</v>
      </c>
      <c r="F92" s="68">
        <v>1.4552257485252347</v>
      </c>
      <c r="G92" s="68">
        <v>4.8493260406523371</v>
      </c>
      <c r="H92" s="33">
        <v>0.73734237005673364</v>
      </c>
      <c r="I92" s="59"/>
      <c r="J92" s="59"/>
      <c r="K92" s="59"/>
      <c r="L92" s="59"/>
      <c r="M92" s="59"/>
      <c r="N92" s="59"/>
    </row>
    <row r="93" spans="2:14" x14ac:dyDescent="0.3">
      <c r="B93" s="17" t="s">
        <v>401</v>
      </c>
      <c r="C93" s="68">
        <v>0</v>
      </c>
      <c r="D93" s="68">
        <v>-0.50605482618843678</v>
      </c>
      <c r="E93" s="68">
        <v>20.010380611819251</v>
      </c>
      <c r="F93" s="68">
        <v>0.92454314163166651</v>
      </c>
      <c r="G93" s="68">
        <v>5.1346613723423564</v>
      </c>
      <c r="H93" s="33">
        <v>0.72815533980582359</v>
      </c>
      <c r="I93" s="59"/>
      <c r="J93" s="59"/>
      <c r="K93" s="59"/>
      <c r="L93" s="59"/>
      <c r="M93" s="59"/>
      <c r="N93" s="59"/>
    </row>
    <row r="94" spans="2:14" x14ac:dyDescent="0.3">
      <c r="B94" s="17" t="s">
        <v>402</v>
      </c>
      <c r="C94" s="68">
        <v>0</v>
      </c>
      <c r="D94" s="68">
        <v>-0.64713866976176893</v>
      </c>
      <c r="E94" s="68">
        <v>20.456789880589383</v>
      </c>
      <c r="F94" s="68">
        <v>1.0720594889146813</v>
      </c>
      <c r="G94" s="68">
        <v>5.3335431707748899</v>
      </c>
      <c r="H94" s="33">
        <v>0.72252277064111325</v>
      </c>
      <c r="I94" s="59"/>
      <c r="J94" s="59"/>
      <c r="K94" s="59"/>
      <c r="L94" s="59"/>
      <c r="M94" s="59"/>
      <c r="N94" s="59"/>
    </row>
    <row r="95" spans="2:14" x14ac:dyDescent="0.3">
      <c r="B95" s="17" t="s">
        <v>403</v>
      </c>
      <c r="C95" s="68">
        <v>0</v>
      </c>
      <c r="D95" s="68">
        <v>-0.50099110799038094</v>
      </c>
      <c r="E95" s="68">
        <v>20.119414531693707</v>
      </c>
      <c r="F95" s="68">
        <v>0.63808402358774885</v>
      </c>
      <c r="G95" s="68">
        <v>5.6062070079723609</v>
      </c>
      <c r="H95" s="33">
        <v>0.67653217838701352</v>
      </c>
      <c r="I95" s="59"/>
      <c r="J95" s="59"/>
      <c r="K95" s="59"/>
      <c r="L95" s="59"/>
      <c r="M95" s="59"/>
      <c r="N95" s="59"/>
    </row>
    <row r="96" spans="2:14" x14ac:dyDescent="0.3">
      <c r="B96" s="17" t="s">
        <v>404</v>
      </c>
      <c r="C96" s="68">
        <v>0</v>
      </c>
      <c r="D96" s="68">
        <v>-0.34034679595699024</v>
      </c>
      <c r="E96" s="68">
        <v>20.036161367222139</v>
      </c>
      <c r="F96" s="68">
        <v>1.262500047984829</v>
      </c>
      <c r="G96" s="68">
        <v>5.9112702927842333</v>
      </c>
      <c r="H96" s="33">
        <v>0.70679733895331509</v>
      </c>
      <c r="I96" s="59"/>
      <c r="J96" s="59"/>
      <c r="K96" s="59"/>
      <c r="L96" s="59"/>
      <c r="M96" s="59"/>
      <c r="N96" s="59"/>
    </row>
    <row r="97" spans="2:14" x14ac:dyDescent="0.3">
      <c r="B97" s="17" t="s">
        <v>405</v>
      </c>
      <c r="C97" s="68">
        <v>0</v>
      </c>
      <c r="D97" s="68">
        <v>-0.10368444103383861</v>
      </c>
      <c r="E97" s="68">
        <v>20.058309214935722</v>
      </c>
      <c r="F97" s="68">
        <v>1.1358228225698106</v>
      </c>
      <c r="G97" s="68">
        <v>6.2451279318749195</v>
      </c>
      <c r="H97" s="33">
        <v>0.75979594051883126</v>
      </c>
      <c r="I97" s="59"/>
      <c r="J97" s="59"/>
      <c r="K97" s="59"/>
      <c r="L97" s="59"/>
      <c r="M97" s="59"/>
      <c r="N97" s="59"/>
    </row>
    <row r="98" spans="2:14" x14ac:dyDescent="0.3">
      <c r="B98" s="17" t="s">
        <v>406</v>
      </c>
      <c r="C98" s="68">
        <v>0</v>
      </c>
      <c r="D98" s="68">
        <v>-0.34226765810398102</v>
      </c>
      <c r="E98" s="68">
        <v>19.776671851632067</v>
      </c>
      <c r="F98" s="68">
        <v>1.6753732126105549</v>
      </c>
      <c r="G98" s="68">
        <v>6.5111027192595987</v>
      </c>
      <c r="H98" s="33">
        <v>0.75384301842910872</v>
      </c>
      <c r="I98" s="59"/>
      <c r="J98" s="59"/>
      <c r="K98" s="59"/>
      <c r="L98" s="59"/>
      <c r="M98" s="59"/>
      <c r="N98" s="59"/>
    </row>
    <row r="99" spans="2:14" x14ac:dyDescent="0.3">
      <c r="B99" s="17" t="s">
        <v>407</v>
      </c>
      <c r="C99" s="68">
        <v>0</v>
      </c>
      <c r="D99" s="68">
        <v>-0.15889365126830654</v>
      </c>
      <c r="E99" s="68">
        <v>19.667740970860883</v>
      </c>
      <c r="F99" s="68">
        <v>2.5138718144665582</v>
      </c>
      <c r="G99" s="68">
        <v>6.829916602983686</v>
      </c>
      <c r="H99" s="33">
        <v>0.71967305711532603</v>
      </c>
      <c r="I99" s="59"/>
      <c r="J99" s="59"/>
      <c r="K99" s="59"/>
      <c r="L99" s="59"/>
      <c r="M99" s="59"/>
      <c r="N99" s="59"/>
    </row>
    <row r="100" spans="2:14" x14ac:dyDescent="0.3">
      <c r="B100" s="17" t="s">
        <v>408</v>
      </c>
      <c r="C100" s="68">
        <v>0</v>
      </c>
      <c r="D100" s="68">
        <v>-0.10934100178225832</v>
      </c>
      <c r="E100" s="68">
        <v>19.422315040583733</v>
      </c>
      <c r="F100" s="68">
        <v>2.3980668510884895</v>
      </c>
      <c r="G100" s="68">
        <v>7.544747804979389</v>
      </c>
      <c r="H100" s="33">
        <v>0.76356466244610743</v>
      </c>
      <c r="I100" s="59"/>
      <c r="J100" s="59"/>
      <c r="K100" s="59"/>
      <c r="L100" s="59"/>
      <c r="M100" s="59"/>
      <c r="N100" s="59"/>
    </row>
    <row r="101" spans="2:14" x14ac:dyDescent="0.3">
      <c r="B101" s="17" t="s">
        <v>409</v>
      </c>
      <c r="C101" s="68">
        <v>0</v>
      </c>
      <c r="D101" s="68">
        <v>-0.19762562112447757</v>
      </c>
      <c r="E101" s="68">
        <v>19.816329489934947</v>
      </c>
      <c r="F101" s="68">
        <v>2.0539999626715137</v>
      </c>
      <c r="G101" s="68">
        <v>7.8258453825380219</v>
      </c>
      <c r="H101" s="33">
        <v>0.74132938225661604</v>
      </c>
      <c r="I101" s="59"/>
      <c r="J101" s="59"/>
      <c r="K101" s="59"/>
      <c r="L101" s="59"/>
      <c r="M101" s="59"/>
      <c r="N101" s="59"/>
    </row>
    <row r="102" spans="2:14" x14ac:dyDescent="0.3">
      <c r="B102" s="17" t="s">
        <v>410</v>
      </c>
      <c r="C102" s="68">
        <v>0</v>
      </c>
      <c r="D102" s="68">
        <v>-0.3068536287028768</v>
      </c>
      <c r="E102" s="68">
        <v>19.439565354179628</v>
      </c>
      <c r="F102" s="68">
        <v>2.4323969712488731</v>
      </c>
      <c r="G102" s="68">
        <v>7.9800989550046779</v>
      </c>
      <c r="H102" s="33">
        <v>0.62541707404130875</v>
      </c>
      <c r="I102" s="59"/>
      <c r="J102" s="59"/>
      <c r="K102" s="59"/>
      <c r="L102" s="59"/>
      <c r="M102" s="59"/>
      <c r="N102" s="59"/>
    </row>
    <row r="103" spans="2:14" x14ac:dyDescent="0.3">
      <c r="B103" s="17" t="s">
        <v>411</v>
      </c>
      <c r="C103" s="68">
        <v>0</v>
      </c>
      <c r="D103" s="68">
        <v>-2.5892759309703226E-2</v>
      </c>
      <c r="E103" s="68">
        <v>18.925164342250632</v>
      </c>
      <c r="F103" s="68">
        <v>2.9907881797808953</v>
      </c>
      <c r="G103" s="68">
        <v>7.9728761132665156</v>
      </c>
      <c r="H103" s="33">
        <v>0.48784471044427136</v>
      </c>
      <c r="I103" s="59"/>
      <c r="J103" s="59"/>
      <c r="K103" s="59"/>
      <c r="L103" s="59"/>
      <c r="M103" s="59"/>
      <c r="N103" s="59"/>
    </row>
    <row r="104" spans="2:14" x14ac:dyDescent="0.3">
      <c r="B104" s="17" t="s">
        <v>412</v>
      </c>
      <c r="C104" s="68">
        <v>0</v>
      </c>
      <c r="D104" s="68">
        <v>-0.19309227513998847</v>
      </c>
      <c r="E104" s="68">
        <v>19.49406798250892</v>
      </c>
      <c r="F104" s="68">
        <v>2.5493268932566924</v>
      </c>
      <c r="G104" s="68">
        <v>8.5635186253590394</v>
      </c>
      <c r="H104" s="33">
        <v>0.43074430608151459</v>
      </c>
      <c r="I104" s="59"/>
      <c r="J104" s="59"/>
      <c r="K104" s="59"/>
      <c r="L104" s="59"/>
      <c r="M104" s="59"/>
      <c r="N104" s="59"/>
    </row>
    <row r="105" spans="2:14" x14ac:dyDescent="0.3">
      <c r="B105" s="17" t="s">
        <v>413</v>
      </c>
      <c r="C105" s="68">
        <v>0</v>
      </c>
      <c r="D105" s="68">
        <v>-0.52967290148559998</v>
      </c>
      <c r="E105" s="68">
        <v>19.435867762638544</v>
      </c>
      <c r="F105" s="68">
        <v>2.0122130740134589</v>
      </c>
      <c r="G105" s="68">
        <v>9.1092180083346985</v>
      </c>
      <c r="H105" s="33">
        <v>0.45889119539490864</v>
      </c>
      <c r="I105" s="59"/>
      <c r="J105" s="59"/>
      <c r="K105" s="59"/>
      <c r="L105" s="59"/>
      <c r="M105" s="59"/>
      <c r="N105" s="59"/>
    </row>
    <row r="106" spans="2:14" x14ac:dyDescent="0.3">
      <c r="B106" s="17" t="s">
        <v>414</v>
      </c>
      <c r="C106" s="68">
        <v>0</v>
      </c>
      <c r="D106" s="68">
        <v>-1.1147626920440341</v>
      </c>
      <c r="E106" s="68">
        <v>19.338683011411749</v>
      </c>
      <c r="F106" s="68">
        <v>2.2625912335174805</v>
      </c>
      <c r="G106" s="68">
        <v>8.8912187319381157</v>
      </c>
      <c r="H106" s="33">
        <v>0.49881043590467655</v>
      </c>
      <c r="I106" s="59"/>
      <c r="J106" s="59"/>
      <c r="K106" s="59"/>
      <c r="L106" s="59"/>
      <c r="M106" s="59"/>
      <c r="N106" s="59"/>
    </row>
    <row r="107" spans="2:14" x14ac:dyDescent="0.3">
      <c r="B107" s="17" t="s">
        <v>415</v>
      </c>
      <c r="C107" s="68">
        <v>0</v>
      </c>
      <c r="D107" s="68">
        <v>-0.67280314497280558</v>
      </c>
      <c r="E107" s="68">
        <v>18.294600107196867</v>
      </c>
      <c r="F107" s="68">
        <v>1.9180535067788405</v>
      </c>
      <c r="G107" s="68">
        <v>9.5923928745298515</v>
      </c>
      <c r="H107" s="33">
        <v>0.47049728321691831</v>
      </c>
      <c r="I107" s="59"/>
      <c r="J107" s="59"/>
      <c r="K107" s="59"/>
      <c r="L107" s="59"/>
      <c r="M107" s="59"/>
      <c r="N107" s="59"/>
    </row>
    <row r="108" spans="2:14" x14ac:dyDescent="0.3">
      <c r="B108" s="17" t="s">
        <v>416</v>
      </c>
      <c r="C108" s="68">
        <v>0</v>
      </c>
      <c r="D108" s="68">
        <v>-0.52820216411335064</v>
      </c>
      <c r="E108" s="68">
        <v>18.590603630561588</v>
      </c>
      <c r="F108" s="68">
        <v>2.4882776646785549</v>
      </c>
      <c r="G108" s="68">
        <v>9.738575684592913</v>
      </c>
      <c r="H108" s="33">
        <v>0.40978148267941705</v>
      </c>
      <c r="I108" s="59"/>
      <c r="J108" s="59"/>
      <c r="K108" s="59"/>
      <c r="L108" s="59"/>
      <c r="M108" s="59"/>
      <c r="N108" s="59"/>
    </row>
    <row r="109" spans="2:14" x14ac:dyDescent="0.3">
      <c r="B109" s="17" t="s">
        <v>417</v>
      </c>
      <c r="C109" s="68">
        <v>0</v>
      </c>
      <c r="D109" s="68">
        <v>-0.3572895410019501</v>
      </c>
      <c r="E109" s="68">
        <v>18.649492104250413</v>
      </c>
      <c r="F109" s="68">
        <v>2.664213157750059</v>
      </c>
      <c r="G109" s="68">
        <v>10.262372379267633</v>
      </c>
      <c r="H109" s="33">
        <v>0.47410071244465968</v>
      </c>
      <c r="I109" s="59"/>
      <c r="J109" s="59"/>
      <c r="K109" s="59"/>
      <c r="L109" s="59"/>
      <c r="M109" s="59"/>
      <c r="N109" s="59"/>
    </row>
    <row r="110" spans="2:14" x14ac:dyDescent="0.3">
      <c r="B110" s="17" t="s">
        <v>418</v>
      </c>
      <c r="C110" s="68">
        <v>0</v>
      </c>
      <c r="D110" s="68">
        <v>-0.1775295244174912</v>
      </c>
      <c r="E110" s="68">
        <v>18.445387807213535</v>
      </c>
      <c r="F110" s="68">
        <v>2.7970635173954679</v>
      </c>
      <c r="G110" s="68">
        <v>10.250175550590489</v>
      </c>
      <c r="H110" s="33">
        <v>0.39565911267155585</v>
      </c>
      <c r="I110" s="59"/>
      <c r="J110" s="59"/>
      <c r="K110" s="59"/>
      <c r="L110" s="59"/>
      <c r="M110" s="59"/>
      <c r="N110" s="59"/>
    </row>
    <row r="111" spans="2:14" x14ac:dyDescent="0.3">
      <c r="B111" s="17" t="s">
        <v>419</v>
      </c>
      <c r="C111" s="68">
        <v>0</v>
      </c>
      <c r="D111" s="68">
        <v>-0.18116856883143118</v>
      </c>
      <c r="E111" s="68">
        <v>17.149845975154022</v>
      </c>
      <c r="F111" s="68">
        <v>3.6596682153317852</v>
      </c>
      <c r="G111" s="68">
        <v>10.507903242096758</v>
      </c>
      <c r="H111" s="33">
        <v>0.45569891930108142</v>
      </c>
      <c r="I111" s="59"/>
      <c r="J111" s="59"/>
      <c r="K111" s="59"/>
      <c r="L111" s="59"/>
      <c r="M111" s="59"/>
      <c r="N111" s="59"/>
    </row>
    <row r="112" spans="2:14" x14ac:dyDescent="0.3">
      <c r="B112" s="17" t="s">
        <v>420</v>
      </c>
      <c r="C112" s="68">
        <v>0</v>
      </c>
      <c r="D112" s="68">
        <v>0.20071838701120076</v>
      </c>
      <c r="E112" s="68">
        <v>17.196781968159137</v>
      </c>
      <c r="F112" s="68">
        <v>3.4472895788622733</v>
      </c>
      <c r="G112" s="68">
        <v>12.011106459322624</v>
      </c>
      <c r="H112" s="33">
        <v>0.5587175144865455</v>
      </c>
      <c r="I112" s="59"/>
      <c r="J112" s="59"/>
      <c r="K112" s="59"/>
      <c r="L112" s="59"/>
      <c r="M112" s="59"/>
      <c r="N112" s="59"/>
    </row>
    <row r="113" spans="2:14" x14ac:dyDescent="0.3">
      <c r="B113" s="17" t="s">
        <v>421</v>
      </c>
      <c r="C113" s="68">
        <v>0</v>
      </c>
      <c r="D113" s="68">
        <v>1.6152181614198819</v>
      </c>
      <c r="E113" s="68">
        <v>17.863482289545001</v>
      </c>
      <c r="F113" s="68">
        <v>5.9932333244612748</v>
      </c>
      <c r="G113" s="68">
        <v>12.8128895290195</v>
      </c>
      <c r="H113" s="33">
        <v>0.53169433050245374</v>
      </c>
      <c r="I113" s="59"/>
      <c r="J113" s="59"/>
      <c r="K113" s="59"/>
      <c r="L113" s="59"/>
      <c r="M113" s="59"/>
      <c r="N113" s="59"/>
    </row>
    <row r="114" spans="2:14" x14ac:dyDescent="0.3">
      <c r="B114" s="17" t="s">
        <v>422</v>
      </c>
      <c r="C114" s="68">
        <v>0.98014905691807475</v>
      </c>
      <c r="D114" s="68">
        <v>2.6209577434700178</v>
      </c>
      <c r="E114" s="68">
        <v>17.454168367431279</v>
      </c>
      <c r="F114" s="68">
        <v>5.6001251254115214</v>
      </c>
      <c r="G114" s="68">
        <v>13.727236775680909</v>
      </c>
      <c r="H114" s="33">
        <v>0.422743323783628</v>
      </c>
      <c r="I114" s="59"/>
      <c r="J114" s="59"/>
      <c r="K114" s="59"/>
      <c r="L114" s="59"/>
      <c r="M114" s="59"/>
      <c r="N114" s="59"/>
    </row>
    <row r="115" spans="2:14" x14ac:dyDescent="0.3">
      <c r="B115" s="17" t="s">
        <v>423</v>
      </c>
      <c r="C115" s="68">
        <v>6.3226556155122768</v>
      </c>
      <c r="D115" s="68">
        <v>2.2324016679453393</v>
      </c>
      <c r="E115" s="68">
        <v>17.748851602299684</v>
      </c>
      <c r="F115" s="68">
        <v>4.0239983821315422</v>
      </c>
      <c r="G115" s="68">
        <v>13.323981368832277</v>
      </c>
      <c r="H115" s="33">
        <v>0.46622860096108809</v>
      </c>
      <c r="I115" s="59"/>
      <c r="J115" s="59"/>
      <c r="K115" s="59"/>
      <c r="L115" s="59"/>
      <c r="M115" s="59"/>
      <c r="N115" s="59"/>
    </row>
    <row r="116" spans="2:14" x14ac:dyDescent="0.3">
      <c r="B116" s="17" t="s">
        <v>424</v>
      </c>
      <c r="C116" s="68">
        <v>9.9648867667525973</v>
      </c>
      <c r="D116" s="68">
        <v>2.7928138740784147</v>
      </c>
      <c r="E116" s="68">
        <v>19.150668453593095</v>
      </c>
      <c r="F116" s="68">
        <v>3.0295236087662536</v>
      </c>
      <c r="G116" s="68">
        <v>13.983279474133079</v>
      </c>
      <c r="H116" s="33">
        <v>0.53807629505431009</v>
      </c>
      <c r="I116" s="59"/>
      <c r="J116" s="59"/>
      <c r="K116" s="59"/>
      <c r="L116" s="59"/>
      <c r="M116" s="59"/>
      <c r="N116" s="59"/>
    </row>
    <row r="117" spans="2:14" x14ac:dyDescent="0.3">
      <c r="B117" s="17" t="s">
        <v>425</v>
      </c>
      <c r="C117" s="68">
        <v>11.741780663126496</v>
      </c>
      <c r="D117" s="68">
        <v>3.0325867461235392</v>
      </c>
      <c r="E117" s="68">
        <v>18.926996415270651</v>
      </c>
      <c r="F117" s="68">
        <v>2.6136687260617122</v>
      </c>
      <c r="G117" s="68">
        <v>14.4838306168563</v>
      </c>
      <c r="H117" s="33">
        <v>0.62634282049940992</v>
      </c>
      <c r="I117" s="59"/>
      <c r="J117" s="59"/>
      <c r="K117" s="59"/>
      <c r="L117" s="59"/>
      <c r="M117" s="59"/>
      <c r="N117" s="59"/>
    </row>
    <row r="118" spans="2:14" x14ac:dyDescent="0.3">
      <c r="B118" s="17" t="s">
        <v>426</v>
      </c>
      <c r="C118" s="68">
        <v>12.320850759304218</v>
      </c>
      <c r="D118" s="68">
        <v>3.8197984679253123</v>
      </c>
      <c r="E118" s="68">
        <v>18.968626198656711</v>
      </c>
      <c r="F118" s="68">
        <v>3.0293936211007186</v>
      </c>
      <c r="G118" s="68">
        <v>15.619825913428675</v>
      </c>
      <c r="H118" s="33">
        <v>0.59341282269306816</v>
      </c>
      <c r="I118" s="59"/>
      <c r="J118" s="59"/>
      <c r="K118" s="59"/>
      <c r="L118" s="59"/>
      <c r="M118" s="59"/>
      <c r="N118" s="59"/>
    </row>
    <row r="119" spans="2:14" x14ac:dyDescent="0.3">
      <c r="B119" s="17" t="s">
        <v>427</v>
      </c>
      <c r="C119" s="68">
        <v>12.706811977004861</v>
      </c>
      <c r="D119" s="68">
        <v>4.8098271559528305</v>
      </c>
      <c r="E119" s="68">
        <v>19.677268994295609</v>
      </c>
      <c r="F119" s="68">
        <v>2.9682500927479061</v>
      </c>
      <c r="G119" s="68">
        <v>17.40515139312112</v>
      </c>
      <c r="H119" s="33">
        <v>0.58730828135750102</v>
      </c>
      <c r="I119" s="59"/>
      <c r="J119" s="59"/>
      <c r="K119" s="59"/>
      <c r="L119" s="59"/>
      <c r="M119" s="59"/>
      <c r="N119" s="59"/>
    </row>
    <row r="120" spans="2:14" x14ac:dyDescent="0.3">
      <c r="B120" s="17" t="s">
        <v>428</v>
      </c>
      <c r="C120" s="68">
        <v>12.951221015737143</v>
      </c>
      <c r="D120" s="68">
        <v>5.0732131377292671</v>
      </c>
      <c r="E120" s="68">
        <v>20.400039754878467</v>
      </c>
      <c r="F120" s="68">
        <v>3.9179313372861762</v>
      </c>
      <c r="G120" s="68">
        <v>19.033717420814195</v>
      </c>
      <c r="H120" s="33">
        <v>0.46938434035207166</v>
      </c>
      <c r="I120" s="59"/>
      <c r="J120" s="59"/>
      <c r="K120" s="59"/>
      <c r="L120" s="59"/>
      <c r="M120" s="59"/>
      <c r="N120" s="59"/>
    </row>
    <row r="121" spans="2:14" x14ac:dyDescent="0.3">
      <c r="B121" s="17" t="s">
        <v>429</v>
      </c>
      <c r="C121" s="68">
        <v>12.405395426104294</v>
      </c>
      <c r="D121" s="68">
        <v>5.6662185629506849</v>
      </c>
      <c r="E121" s="68">
        <v>19.809380539679594</v>
      </c>
      <c r="F121" s="68">
        <v>4.2890312553898529</v>
      </c>
      <c r="G121" s="68">
        <v>19.250672622564878</v>
      </c>
      <c r="H121" s="33">
        <v>0.51593155034130689</v>
      </c>
      <c r="I121" s="59"/>
      <c r="J121" s="59"/>
      <c r="K121" s="59"/>
      <c r="L121" s="59"/>
      <c r="M121" s="59"/>
      <c r="N121" s="59"/>
    </row>
    <row r="122" spans="2:14" x14ac:dyDescent="0.3">
      <c r="B122" s="17" t="s">
        <v>430</v>
      </c>
      <c r="C122" s="68">
        <v>11.996508638227334</v>
      </c>
      <c r="D122" s="68">
        <v>6.3074109570406156</v>
      </c>
      <c r="E122" s="68">
        <v>19.686737688056184</v>
      </c>
      <c r="F122" s="68">
        <v>3.9856430673509045</v>
      </c>
      <c r="G122" s="68">
        <v>18.561093598903348</v>
      </c>
      <c r="H122" s="33">
        <v>0.4761843207571701</v>
      </c>
      <c r="I122" s="59"/>
      <c r="J122" s="59"/>
      <c r="K122" s="59"/>
      <c r="L122" s="59"/>
      <c r="M122" s="59"/>
      <c r="N122" s="59"/>
    </row>
    <row r="123" spans="2:14" x14ac:dyDescent="0.3">
      <c r="B123" s="17" t="s">
        <v>431</v>
      </c>
      <c r="C123" s="68">
        <v>12.139822464550075</v>
      </c>
      <c r="D123" s="68">
        <v>7.5793416184840341</v>
      </c>
      <c r="E123" s="68">
        <v>20.215551684777058</v>
      </c>
      <c r="F123" s="68">
        <v>4.6112262222757527</v>
      </c>
      <c r="G123" s="68">
        <v>19.77571766495457</v>
      </c>
      <c r="H123" s="33">
        <v>0.48122512788752658</v>
      </c>
      <c r="I123" s="59"/>
      <c r="J123" s="59"/>
      <c r="K123" s="59"/>
      <c r="L123" s="59"/>
      <c r="M123" s="59"/>
      <c r="N123" s="59"/>
    </row>
    <row r="124" spans="2:14" x14ac:dyDescent="0.3">
      <c r="B124" s="17" t="s">
        <v>432</v>
      </c>
      <c r="C124" s="68">
        <v>12.94692540592029</v>
      </c>
      <c r="D124" s="68">
        <v>7.8167296019283947</v>
      </c>
      <c r="E124" s="68">
        <v>21.876685765939143</v>
      </c>
      <c r="F124" s="68">
        <v>5.4277410857912107</v>
      </c>
      <c r="G124" s="68">
        <v>21.545971900256113</v>
      </c>
      <c r="H124" s="33">
        <v>0.52942162737465992</v>
      </c>
      <c r="I124" s="59"/>
      <c r="J124" s="59"/>
      <c r="K124" s="59"/>
      <c r="L124" s="59"/>
      <c r="M124" s="59"/>
      <c r="N124" s="59"/>
    </row>
    <row r="125" spans="2:14" x14ac:dyDescent="0.3">
      <c r="B125" s="17" t="s">
        <v>433</v>
      </c>
      <c r="C125" s="68">
        <v>16.490346301910499</v>
      </c>
      <c r="D125" s="68">
        <v>7.3303412180049765</v>
      </c>
      <c r="E125" s="68">
        <v>23.249772157907071</v>
      </c>
      <c r="F125" s="68">
        <v>4.061582720985748</v>
      </c>
      <c r="G125" s="68">
        <v>23.41048139886913</v>
      </c>
      <c r="H125" s="33">
        <v>0.54055649490013025</v>
      </c>
      <c r="I125" s="59"/>
      <c r="J125" s="59"/>
      <c r="K125" s="59"/>
      <c r="L125" s="59"/>
      <c r="M125" s="59"/>
      <c r="N125" s="59"/>
    </row>
    <row r="126" spans="2:14" x14ac:dyDescent="0.3">
      <c r="B126" s="17" t="s">
        <v>434</v>
      </c>
      <c r="C126" s="68">
        <v>19.108446532358645</v>
      </c>
      <c r="D126" s="68">
        <v>6.922649045799127</v>
      </c>
      <c r="E126" s="68">
        <v>22.43002237535633</v>
      </c>
      <c r="F126" s="68">
        <v>2.48032950511364</v>
      </c>
      <c r="G126" s="68">
        <v>22.773047305586775</v>
      </c>
      <c r="H126" s="33">
        <v>0.56186872844867253</v>
      </c>
      <c r="I126" s="59"/>
      <c r="J126" s="59"/>
      <c r="K126" s="59"/>
      <c r="L126" s="59"/>
      <c r="M126" s="59"/>
      <c r="N126" s="59"/>
    </row>
    <row r="127" spans="2:14" x14ac:dyDescent="0.3">
      <c r="B127" s="17" t="s">
        <v>435</v>
      </c>
      <c r="C127" s="68">
        <v>20.912189289984116</v>
      </c>
      <c r="D127" s="68">
        <v>6.9489599876281058</v>
      </c>
      <c r="E127" s="68">
        <v>23.159294088256814</v>
      </c>
      <c r="F127" s="68">
        <v>1.8861190913795258</v>
      </c>
      <c r="G127" s="68">
        <v>22.907989983523969</v>
      </c>
      <c r="H127" s="33">
        <v>0.60925631829077531</v>
      </c>
      <c r="I127" s="59"/>
      <c r="J127" s="59"/>
      <c r="K127" s="59"/>
      <c r="L127" s="59"/>
      <c r="M127" s="59"/>
      <c r="N127" s="59"/>
    </row>
    <row r="128" spans="2:14" x14ac:dyDescent="0.3">
      <c r="B128" s="17" t="s">
        <v>436</v>
      </c>
      <c r="C128" s="68">
        <v>22.793137157271808</v>
      </c>
      <c r="D128" s="68">
        <v>6.2806077022840983</v>
      </c>
      <c r="E128" s="68">
        <v>22.851119068565378</v>
      </c>
      <c r="F128" s="68">
        <v>1.6975618724150467</v>
      </c>
      <c r="G128" s="68">
        <v>23.470476659629092</v>
      </c>
      <c r="H128" s="33">
        <v>0.64852532083030212</v>
      </c>
      <c r="I128" s="59"/>
      <c r="J128" s="59"/>
      <c r="K128" s="59"/>
      <c r="L128" s="59"/>
      <c r="M128" s="59"/>
      <c r="N128" s="59"/>
    </row>
    <row r="129" spans="2:14" x14ac:dyDescent="0.3">
      <c r="B129" s="17" t="s">
        <v>437</v>
      </c>
      <c r="C129" s="68">
        <v>23.23028210565672</v>
      </c>
      <c r="D129" s="68">
        <v>5.5771511359586867</v>
      </c>
      <c r="E129" s="68">
        <v>23.269422878073573</v>
      </c>
      <c r="F129" s="68">
        <v>1.9675540522383264</v>
      </c>
      <c r="G129" s="68">
        <v>24.358763151591628</v>
      </c>
      <c r="H129" s="33">
        <v>0.69542052962721357</v>
      </c>
      <c r="I129" s="59"/>
      <c r="J129" s="59"/>
      <c r="K129" s="59"/>
      <c r="L129" s="59"/>
      <c r="M129" s="59"/>
      <c r="N129" s="59"/>
    </row>
    <row r="130" spans="2:14" x14ac:dyDescent="0.3">
      <c r="B130" s="17" t="s">
        <v>438</v>
      </c>
      <c r="C130" s="68">
        <v>22.975437171939799</v>
      </c>
      <c r="D130" s="68">
        <v>6.2829220195458628</v>
      </c>
      <c r="E130" s="68">
        <v>24.245802279384044</v>
      </c>
      <c r="F130" s="68">
        <v>1.2541252211234521</v>
      </c>
      <c r="G130" s="68">
        <v>25.066612533712263</v>
      </c>
      <c r="H130" s="33">
        <v>0.64077951454339654</v>
      </c>
      <c r="I130" s="59"/>
      <c r="J130" s="59"/>
      <c r="K130" s="59"/>
      <c r="L130" s="59"/>
      <c r="M130" s="59"/>
      <c r="N130" s="59"/>
    </row>
    <row r="131" spans="2:14" x14ac:dyDescent="0.3">
      <c r="B131" s="17" t="s">
        <v>439</v>
      </c>
      <c r="C131" s="68">
        <v>21.691311388177873</v>
      </c>
      <c r="D131" s="68">
        <v>6.4868140992119194</v>
      </c>
      <c r="E131" s="68">
        <v>23.002733970036424</v>
      </c>
      <c r="F131" s="68">
        <v>2.2143551775704364</v>
      </c>
      <c r="G131" s="68">
        <v>23.754059670272206</v>
      </c>
      <c r="H131" s="33">
        <v>0.66118725859870153</v>
      </c>
      <c r="I131" s="59"/>
      <c r="J131" s="59"/>
      <c r="K131" s="59"/>
      <c r="L131" s="59"/>
      <c r="M131" s="59"/>
      <c r="N131" s="59"/>
    </row>
    <row r="132" spans="2:14" x14ac:dyDescent="0.3">
      <c r="B132" s="17" t="s">
        <v>440</v>
      </c>
      <c r="C132" s="68">
        <v>21.220909095040515</v>
      </c>
      <c r="D132" s="68">
        <v>6.9434724122103413</v>
      </c>
      <c r="E132" s="68">
        <v>23.386167703585208</v>
      </c>
      <c r="F132" s="68">
        <v>3.1125166444740344</v>
      </c>
      <c r="G132" s="68">
        <v>22.378410128929346</v>
      </c>
      <c r="H132" s="33">
        <v>0.66163204464581327</v>
      </c>
      <c r="I132" s="59"/>
      <c r="J132" s="59"/>
      <c r="K132" s="59"/>
      <c r="L132" s="59"/>
      <c r="M132" s="59"/>
      <c r="N132" s="59"/>
    </row>
    <row r="133" spans="2:14" x14ac:dyDescent="0.3">
      <c r="B133" s="17" t="s">
        <v>441</v>
      </c>
      <c r="C133" s="68">
        <v>20.641384547635951</v>
      </c>
      <c r="D133" s="68">
        <v>7.4770717437607281</v>
      </c>
      <c r="E133" s="68">
        <v>23.104234256904316</v>
      </c>
      <c r="F133" s="68">
        <v>2.6452871817454682</v>
      </c>
      <c r="G133" s="68">
        <v>23.203709861509289</v>
      </c>
      <c r="H133" s="33">
        <v>0.6156703004376709</v>
      </c>
      <c r="I133" s="59"/>
      <c r="J133" s="59"/>
      <c r="K133" s="59"/>
      <c r="L133" s="59"/>
      <c r="M133" s="59"/>
      <c r="N133" s="59"/>
    </row>
    <row r="134" spans="2:14" x14ac:dyDescent="0.3">
      <c r="B134" s="17" t="s">
        <v>442</v>
      </c>
      <c r="C134" s="68">
        <v>20.537577363205017</v>
      </c>
      <c r="D134" s="68">
        <v>7.3462925469938556</v>
      </c>
      <c r="E134" s="68">
        <v>22.964854842925558</v>
      </c>
      <c r="F134" s="68">
        <v>3.6033975571612746</v>
      </c>
      <c r="G134" s="68">
        <v>22.70485466571564</v>
      </c>
      <c r="H134" s="33">
        <v>0.5812485324803589</v>
      </c>
      <c r="I134" s="59"/>
      <c r="J134" s="59"/>
      <c r="K134" s="59"/>
      <c r="L134" s="59"/>
      <c r="M134" s="59"/>
      <c r="N134" s="59"/>
    </row>
    <row r="135" spans="2:14" x14ac:dyDescent="0.3">
      <c r="B135" s="17" t="s">
        <v>443</v>
      </c>
      <c r="C135" s="68">
        <v>20.347999962808831</v>
      </c>
      <c r="D135" s="68">
        <v>7.4690260453043136</v>
      </c>
      <c r="E135" s="68">
        <v>22.796874410342209</v>
      </c>
      <c r="F135" s="68">
        <v>5.0870957032713466</v>
      </c>
      <c r="G135" s="68">
        <v>22.663259663824643</v>
      </c>
      <c r="H135" s="33">
        <v>0.56109442673913179</v>
      </c>
      <c r="I135" s="59"/>
      <c r="J135" s="59"/>
      <c r="K135" s="59"/>
      <c r="L135" s="59"/>
      <c r="M135" s="59"/>
      <c r="N135" s="59"/>
    </row>
    <row r="136" spans="2:14" x14ac:dyDescent="0.3">
      <c r="B136" s="17" t="s">
        <v>444</v>
      </c>
      <c r="C136" s="68">
        <v>20.271768928214399</v>
      </c>
      <c r="D136" s="68">
        <v>7.400361225568969</v>
      </c>
      <c r="E136" s="68">
        <v>23.531513061005121</v>
      </c>
      <c r="F136" s="68">
        <v>6.2459981846710244</v>
      </c>
      <c r="G136" s="68">
        <v>22.639761116995626</v>
      </c>
      <c r="H136" s="33">
        <v>0.56218908973214354</v>
      </c>
      <c r="I136" s="59"/>
      <c r="J136" s="59"/>
      <c r="K136" s="59"/>
      <c r="L136" s="59"/>
      <c r="M136" s="59"/>
      <c r="N136" s="59"/>
    </row>
    <row r="137" spans="2:14" x14ac:dyDescent="0.3">
      <c r="B137" s="17" t="s">
        <v>445</v>
      </c>
      <c r="C137" s="68">
        <v>21.629483072536456</v>
      </c>
      <c r="D137" s="68">
        <v>8.1999647881275859</v>
      </c>
      <c r="E137" s="68">
        <v>24.415729830467718</v>
      </c>
      <c r="F137" s="68">
        <v>10.64729727408578</v>
      </c>
      <c r="G137" s="68">
        <v>21.451974441333586</v>
      </c>
      <c r="H137" s="33">
        <v>0.56145759975265719</v>
      </c>
      <c r="I137" s="59"/>
      <c r="J137" s="59"/>
      <c r="K137" s="59"/>
      <c r="L137" s="59"/>
      <c r="M137" s="59"/>
      <c r="N137" s="59"/>
    </row>
    <row r="138" spans="2:14" x14ac:dyDescent="0.3">
      <c r="B138" s="17" t="s">
        <v>446</v>
      </c>
      <c r="C138" s="68">
        <v>21.735181310180788</v>
      </c>
      <c r="D138" s="68">
        <v>7.4134141089414047</v>
      </c>
      <c r="E138" s="68">
        <v>25.079769648629309</v>
      </c>
      <c r="F138" s="68">
        <v>10.65249678066295</v>
      </c>
      <c r="G138" s="68">
        <v>22.355247239215021</v>
      </c>
      <c r="H138" s="33">
        <v>0.54108343699785166</v>
      </c>
      <c r="I138" s="59"/>
      <c r="J138" s="59"/>
      <c r="K138" s="59"/>
      <c r="L138" s="59"/>
      <c r="M138" s="59"/>
      <c r="N138" s="59"/>
    </row>
    <row r="139" spans="2:14" x14ac:dyDescent="0.3">
      <c r="B139" s="17" t="s">
        <v>447</v>
      </c>
      <c r="C139" s="68">
        <v>20.71214007189036</v>
      </c>
      <c r="D139" s="68">
        <v>7.5847400219312178</v>
      </c>
      <c r="E139" s="68">
        <v>24.490247382437243</v>
      </c>
      <c r="F139" s="68">
        <v>10.401398432637714</v>
      </c>
      <c r="G139" s="68">
        <v>21.830981443141837</v>
      </c>
      <c r="H139" s="33">
        <v>0.53563187732066808</v>
      </c>
      <c r="I139" s="59"/>
      <c r="J139" s="59"/>
      <c r="K139" s="59"/>
      <c r="L139" s="59"/>
      <c r="M139" s="59"/>
      <c r="N139" s="59"/>
    </row>
    <row r="140" spans="2:14" x14ac:dyDescent="0.3">
      <c r="B140" s="17" t="s">
        <v>448</v>
      </c>
      <c r="C140" s="68">
        <v>20.963513419104803</v>
      </c>
      <c r="D140" s="68">
        <v>8.0082847404137425</v>
      </c>
      <c r="E140" s="68">
        <v>24.931122458359621</v>
      </c>
      <c r="F140" s="68">
        <v>9.8049051840560253</v>
      </c>
      <c r="G140" s="68">
        <v>22.425214354263527</v>
      </c>
      <c r="H140" s="33">
        <v>0.49928010165248793</v>
      </c>
      <c r="I140" s="59"/>
      <c r="J140" s="59"/>
      <c r="K140" s="59"/>
      <c r="L140" s="59"/>
      <c r="M140" s="59"/>
      <c r="N140" s="59"/>
    </row>
    <row r="141" spans="2:14" x14ac:dyDescent="0.3">
      <c r="B141" s="17" t="s">
        <v>449</v>
      </c>
      <c r="C141" s="68">
        <v>20.563219893719712</v>
      </c>
      <c r="D141" s="68">
        <v>7.7740056604333834</v>
      </c>
      <c r="E141" s="68">
        <v>24.274278367673958</v>
      </c>
      <c r="F141" s="68">
        <v>9.056380854545198</v>
      </c>
      <c r="G141" s="68">
        <v>23.377756570108684</v>
      </c>
      <c r="H141" s="33">
        <v>0.45597067368325384</v>
      </c>
      <c r="I141" s="59"/>
      <c r="J141" s="59"/>
      <c r="K141" s="59"/>
      <c r="L141" s="59"/>
      <c r="M141" s="59"/>
      <c r="N141" s="59"/>
    </row>
    <row r="142" spans="2:14" x14ac:dyDescent="0.3">
      <c r="B142" s="17" t="s">
        <v>450</v>
      </c>
      <c r="C142" s="68">
        <v>21.132231340952451</v>
      </c>
      <c r="D142" s="68">
        <v>7.9700226404962837</v>
      </c>
      <c r="E142" s="68">
        <v>25.05210928363611</v>
      </c>
      <c r="F142" s="68">
        <v>9.8481253823972068</v>
      </c>
      <c r="G142" s="68">
        <v>23.859623759871333</v>
      </c>
      <c r="H142" s="33">
        <v>0.47072612227934485</v>
      </c>
      <c r="I142" s="59"/>
      <c r="J142" s="59"/>
      <c r="K142" s="59"/>
      <c r="L142" s="59"/>
      <c r="M142" s="59"/>
      <c r="N142" s="59"/>
    </row>
    <row r="143" spans="2:14" x14ac:dyDescent="0.3">
      <c r="B143" s="17" t="s">
        <v>451</v>
      </c>
      <c r="C143" s="68">
        <v>21.947323111905416</v>
      </c>
      <c r="D143" s="68">
        <v>8.0398149019094625</v>
      </c>
      <c r="E143" s="68">
        <v>27.428390022861208</v>
      </c>
      <c r="F143" s="68">
        <v>11.848568004940311</v>
      </c>
      <c r="G143" s="68">
        <v>25.719729346185776</v>
      </c>
      <c r="H143" s="33">
        <v>0.48119982496248781</v>
      </c>
      <c r="I143" s="59"/>
      <c r="J143" s="59"/>
      <c r="K143" s="59"/>
      <c r="L143" s="59"/>
      <c r="M143" s="59"/>
      <c r="N143" s="59"/>
    </row>
    <row r="144" spans="2:14" x14ac:dyDescent="0.3">
      <c r="B144" s="17" t="s">
        <v>452</v>
      </c>
      <c r="C144" s="68">
        <v>22.812022559279953</v>
      </c>
      <c r="D144" s="68">
        <v>8.363012594550371</v>
      </c>
      <c r="E144" s="68">
        <v>29.185941712059972</v>
      </c>
      <c r="F144" s="68">
        <v>10.360469961343458</v>
      </c>
      <c r="G144" s="68">
        <v>26.400906750853377</v>
      </c>
      <c r="H144" s="33">
        <v>0.46189142307368058</v>
      </c>
      <c r="I144" s="59"/>
      <c r="J144" s="59"/>
      <c r="K144" s="59"/>
      <c r="L144" s="59"/>
      <c r="M144" s="59"/>
      <c r="N144" s="59"/>
    </row>
    <row r="145" spans="2:14" x14ac:dyDescent="0.3">
      <c r="B145" s="17" t="s">
        <v>453</v>
      </c>
      <c r="C145" s="68">
        <v>23.359913611589043</v>
      </c>
      <c r="D145" s="68">
        <v>8.1842391282551059</v>
      </c>
      <c r="E145" s="68">
        <v>28.322233986660734</v>
      </c>
      <c r="F145" s="68">
        <v>8.4144979325336191</v>
      </c>
      <c r="G145" s="68">
        <v>26.263290139127854</v>
      </c>
      <c r="H145" s="33">
        <v>0.46232238037370621</v>
      </c>
      <c r="I145" s="59"/>
      <c r="J145" s="59"/>
      <c r="K145" s="59"/>
      <c r="L145" s="59"/>
      <c r="M145" s="59"/>
      <c r="N145" s="59"/>
    </row>
    <row r="146" spans="2:14" x14ac:dyDescent="0.3">
      <c r="B146" s="17" t="s">
        <v>454</v>
      </c>
      <c r="C146" s="68">
        <v>23.856227137559188</v>
      </c>
      <c r="D146" s="68">
        <v>7.894307528062197</v>
      </c>
      <c r="E146" s="68">
        <v>28.707019107136922</v>
      </c>
      <c r="F146" s="68">
        <v>8.8113588614163572</v>
      </c>
      <c r="G146" s="68">
        <v>25.814543797457308</v>
      </c>
      <c r="H146" s="33">
        <v>0.49561631214854174</v>
      </c>
      <c r="I146" s="59"/>
      <c r="J146" s="59"/>
      <c r="K146" s="59"/>
      <c r="L146" s="59"/>
      <c r="M146" s="59"/>
      <c r="N146" s="59"/>
    </row>
    <row r="147" spans="2:14" x14ac:dyDescent="0.3">
      <c r="B147" s="17" t="s">
        <v>455</v>
      </c>
      <c r="C147" s="68">
        <v>23.265630861850131</v>
      </c>
      <c r="D147" s="68">
        <v>8.0210541655876355</v>
      </c>
      <c r="E147" s="68">
        <v>28.561420127199376</v>
      </c>
      <c r="F147" s="68">
        <v>8.4518463012433411</v>
      </c>
      <c r="G147" s="68">
        <v>25.735719117619549</v>
      </c>
      <c r="H147" s="33">
        <v>0.50552841701860984</v>
      </c>
      <c r="I147" s="59"/>
      <c r="J147" s="59"/>
      <c r="K147" s="59"/>
      <c r="L147" s="59"/>
      <c r="M147" s="59"/>
      <c r="N147" s="59"/>
    </row>
    <row r="148" spans="2:14" x14ac:dyDescent="0.3">
      <c r="B148" s="17" t="s">
        <v>456</v>
      </c>
      <c r="C148" s="68">
        <v>22.82837464328836</v>
      </c>
      <c r="D148" s="68">
        <v>7.6177806732999258</v>
      </c>
      <c r="E148" s="68">
        <v>28.605347699977955</v>
      </c>
      <c r="F148" s="68">
        <v>7.1534947500238948</v>
      </c>
      <c r="G148" s="68">
        <v>25.47847636584229</v>
      </c>
      <c r="H148" s="33">
        <v>0.49890865256139705</v>
      </c>
      <c r="I148" s="59"/>
      <c r="J148" s="59"/>
      <c r="K148" s="59"/>
      <c r="L148" s="59"/>
      <c r="M148" s="59"/>
      <c r="N148" s="59"/>
    </row>
    <row r="149" spans="2:14" x14ac:dyDescent="0.3">
      <c r="B149" s="17" t="s">
        <v>457</v>
      </c>
      <c r="C149" s="68">
        <v>22.878134067945147</v>
      </c>
      <c r="D149" s="68">
        <v>7.1300302548825218</v>
      </c>
      <c r="E149" s="68">
        <v>29.267961389375358</v>
      </c>
      <c r="F149" s="68">
        <v>7.9374716315159297</v>
      </c>
      <c r="G149" s="68">
        <v>26.160829908974325</v>
      </c>
      <c r="H149" s="33">
        <v>0.54017944108467475</v>
      </c>
      <c r="I149" s="59"/>
      <c r="J149" s="59"/>
      <c r="K149" s="59"/>
      <c r="L149" s="59"/>
      <c r="M149" s="59"/>
      <c r="N149" s="59"/>
    </row>
    <row r="150" spans="2:14" x14ac:dyDescent="0.3">
      <c r="B150" s="17" t="s">
        <v>458</v>
      </c>
      <c r="C150" s="68">
        <v>22.213194537482419</v>
      </c>
      <c r="D150" s="68">
        <v>7.3364824586803348</v>
      </c>
      <c r="E150" s="68">
        <v>29.26650541685094</v>
      </c>
      <c r="F150" s="68">
        <v>7.5412860513147049</v>
      </c>
      <c r="G150" s="68">
        <v>25.738265330377246</v>
      </c>
      <c r="H150" s="33">
        <v>0.58785593928018898</v>
      </c>
      <c r="I150" s="59"/>
      <c r="J150" s="59"/>
      <c r="K150" s="59"/>
      <c r="L150" s="59"/>
      <c r="M150" s="59"/>
      <c r="N150" s="59"/>
    </row>
    <row r="151" spans="2:14" x14ac:dyDescent="0.3">
      <c r="B151" s="17" t="s">
        <v>459</v>
      </c>
      <c r="C151" s="68">
        <v>22.340616872395479</v>
      </c>
      <c r="D151" s="68">
        <v>7.3881560728461766</v>
      </c>
      <c r="E151" s="68">
        <v>28.854881487452143</v>
      </c>
      <c r="F151" s="68">
        <v>7.9903541720394697</v>
      </c>
      <c r="G151" s="68">
        <v>25.488786344339694</v>
      </c>
      <c r="H151" s="33">
        <v>0.59215829207178672</v>
      </c>
      <c r="I151" s="59"/>
      <c r="J151" s="59"/>
      <c r="K151" s="59"/>
      <c r="L151" s="59"/>
      <c r="M151" s="59"/>
      <c r="N151" s="59"/>
    </row>
    <row r="152" spans="2:14" x14ac:dyDescent="0.3">
      <c r="B152" s="17" t="s">
        <v>460</v>
      </c>
      <c r="C152" s="68">
        <v>21.606763694233607</v>
      </c>
      <c r="D152" s="68">
        <v>6.9290082525097443</v>
      </c>
      <c r="E152" s="68">
        <v>28.363532547169147</v>
      </c>
      <c r="F152" s="68">
        <v>7.2765964062456572</v>
      </c>
      <c r="G152" s="68">
        <v>24.723467665303421</v>
      </c>
      <c r="H152" s="33">
        <v>0.57942351623719901</v>
      </c>
      <c r="I152" s="59"/>
      <c r="J152" s="59"/>
      <c r="K152" s="59"/>
      <c r="L152" s="59"/>
      <c r="M152" s="59"/>
      <c r="N152" s="59"/>
    </row>
    <row r="153" spans="2:14" x14ac:dyDescent="0.3">
      <c r="B153" s="17" t="s">
        <v>461</v>
      </c>
      <c r="C153" s="68">
        <v>21.668397304686916</v>
      </c>
      <c r="D153" s="68">
        <v>6.3751755539286732</v>
      </c>
      <c r="E153" s="68">
        <v>28.633732874153978</v>
      </c>
      <c r="F153" s="68">
        <v>8.001057058762008</v>
      </c>
      <c r="G153" s="68">
        <v>25.752127190688917</v>
      </c>
      <c r="H153" s="33">
        <v>0.55304156519399328</v>
      </c>
      <c r="I153" s="59"/>
      <c r="J153" s="59"/>
      <c r="K153" s="59"/>
      <c r="L153" s="59"/>
      <c r="M153" s="59"/>
      <c r="N153" s="59"/>
    </row>
    <row r="154" spans="2:14" x14ac:dyDescent="0.3">
      <c r="B154" s="17" t="s">
        <v>462</v>
      </c>
      <c r="C154" s="68">
        <v>21.458763720392838</v>
      </c>
      <c r="D154" s="68">
        <v>6.5955401502021953</v>
      </c>
      <c r="E154" s="68">
        <v>29.648388214904681</v>
      </c>
      <c r="F154" s="68">
        <v>8.6240554592720962</v>
      </c>
      <c r="G154" s="68">
        <v>25.718821490467935</v>
      </c>
      <c r="H154" s="33">
        <v>0.52524552281917636</v>
      </c>
      <c r="I154" s="59"/>
      <c r="J154" s="59"/>
      <c r="K154" s="59"/>
      <c r="L154" s="59"/>
      <c r="M154" s="59"/>
      <c r="N154" s="59"/>
    </row>
    <row r="155" spans="2:14" x14ac:dyDescent="0.3">
      <c r="B155" s="17" t="s">
        <v>463</v>
      </c>
      <c r="C155" s="68">
        <v>21.969772754179694</v>
      </c>
      <c r="D155" s="68">
        <v>6.4132861850950755</v>
      </c>
      <c r="E155" s="68">
        <v>30.085590021411274</v>
      </c>
      <c r="F155" s="68">
        <v>8.8588792534597136</v>
      </c>
      <c r="G155" s="68">
        <v>26.614816453181085</v>
      </c>
      <c r="H155" s="33">
        <v>0.51385216586072602</v>
      </c>
      <c r="I155" s="59"/>
      <c r="J155" s="59"/>
      <c r="K155" s="59"/>
      <c r="L155" s="59"/>
      <c r="M155" s="59"/>
      <c r="N155" s="59"/>
    </row>
    <row r="156" spans="2:14" x14ac:dyDescent="0.3">
      <c r="B156" s="17" t="s">
        <v>464</v>
      </c>
      <c r="C156" s="68">
        <v>22.627661811465508</v>
      </c>
      <c r="D156" s="68">
        <v>6.2359644148133855</v>
      </c>
      <c r="E156" s="68">
        <v>30.890030194429553</v>
      </c>
      <c r="F156" s="68">
        <v>10.190460672142384</v>
      </c>
      <c r="G156" s="68">
        <v>27.97954935018711</v>
      </c>
      <c r="H156" s="33">
        <v>0.41591301965232219</v>
      </c>
      <c r="I156" s="59"/>
      <c r="J156" s="59"/>
      <c r="K156" s="59"/>
      <c r="L156" s="59"/>
      <c r="M156" s="59"/>
      <c r="N156" s="59"/>
    </row>
    <row r="157" spans="2:14" x14ac:dyDescent="0.3">
      <c r="B157" s="17" t="s">
        <v>465</v>
      </c>
      <c r="C157" s="68">
        <v>21.70731454373211</v>
      </c>
      <c r="D157" s="68">
        <v>6.0370991443272057</v>
      </c>
      <c r="E157" s="68">
        <v>30.417619004890913</v>
      </c>
      <c r="F157" s="68">
        <v>6.2712965672537537</v>
      </c>
      <c r="G157" s="68">
        <v>27.961972903619692</v>
      </c>
      <c r="H157" s="33">
        <v>0.39079496813712922</v>
      </c>
      <c r="I157" s="59"/>
      <c r="J157" s="59"/>
      <c r="K157" s="59"/>
      <c r="L157" s="59"/>
      <c r="M157" s="59"/>
      <c r="N157" s="59"/>
    </row>
    <row r="158" spans="2:14" x14ac:dyDescent="0.3">
      <c r="B158" s="17" t="s">
        <v>466</v>
      </c>
      <c r="C158" s="68">
        <v>23.103937542583068</v>
      </c>
      <c r="D158" s="68">
        <v>6.0680114859045826</v>
      </c>
      <c r="E158" s="68">
        <v>30.839069165023307</v>
      </c>
      <c r="F158" s="68">
        <v>7.4247333709600891</v>
      </c>
      <c r="G158" s="68">
        <v>29.181033416606887</v>
      </c>
      <c r="H158" s="33">
        <v>0.40358068802999014</v>
      </c>
      <c r="I158" s="59"/>
      <c r="J158" s="59"/>
      <c r="K158" s="59"/>
      <c r="L158" s="59"/>
      <c r="M158" s="59"/>
      <c r="N158" s="59"/>
    </row>
    <row r="159" spans="2:14" x14ac:dyDescent="0.3">
      <c r="B159" s="17" t="s">
        <v>467</v>
      </c>
      <c r="C159" s="68">
        <v>32.090144288830338</v>
      </c>
      <c r="D159" s="68">
        <v>5.7728537826117652</v>
      </c>
      <c r="E159" s="68">
        <v>32.720966657129161</v>
      </c>
      <c r="F159" s="68">
        <v>10.726906541118415</v>
      </c>
      <c r="G159" s="68">
        <v>30.743776777784799</v>
      </c>
      <c r="H159" s="33">
        <v>0.41497437879256438</v>
      </c>
      <c r="I159" s="59"/>
      <c r="J159" s="59"/>
      <c r="K159" s="59"/>
      <c r="L159" s="59"/>
      <c r="M159" s="59"/>
      <c r="N159" s="59"/>
    </row>
    <row r="160" spans="2:14" x14ac:dyDescent="0.3">
      <c r="B160" s="17" t="s">
        <v>468</v>
      </c>
      <c r="C160" s="68">
        <v>34.818563317699336</v>
      </c>
      <c r="D160" s="68">
        <v>5.9864109035650968</v>
      </c>
      <c r="E160" s="68">
        <v>32.240361249581149</v>
      </c>
      <c r="F160" s="68">
        <v>11.161070871108199</v>
      </c>
      <c r="G160" s="68">
        <v>30.923641817773952</v>
      </c>
      <c r="H160" s="33">
        <v>0.41871086611483577</v>
      </c>
      <c r="I160" s="59"/>
      <c r="J160" s="59"/>
      <c r="K160" s="59"/>
      <c r="L160" s="59"/>
      <c r="M160" s="59"/>
      <c r="N160" s="59"/>
    </row>
    <row r="161" spans="2:14" ht="13.5" thickBot="1" x14ac:dyDescent="0.35">
      <c r="B161" s="18" t="s">
        <v>469</v>
      </c>
      <c r="C161" s="34">
        <v>37.547318018275234</v>
      </c>
      <c r="D161" s="34">
        <v>5.850412800142422</v>
      </c>
      <c r="E161" s="34">
        <v>33.151755246943829</v>
      </c>
      <c r="F161" s="34">
        <v>8.3796748071413454</v>
      </c>
      <c r="G161" s="34">
        <v>33.533519030661843</v>
      </c>
      <c r="H161" s="35">
        <v>0.42115699568046239</v>
      </c>
      <c r="I161" s="59"/>
      <c r="J161" s="59"/>
      <c r="K161" s="59"/>
      <c r="L161" s="59"/>
      <c r="M161" s="59"/>
      <c r="N161" s="59"/>
    </row>
  </sheetData>
  <hyperlinks>
    <hyperlink ref="A1" location="'Contents '!A1" display="Back to contents" xr:uid="{00000000-0004-0000-1A00-000000000000}"/>
  </hyperlink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15"/>
  <dimension ref="A1:F49"/>
  <sheetViews>
    <sheetView showGridLines="0" workbookViewId="0"/>
  </sheetViews>
  <sheetFormatPr defaultColWidth="8.84375" defaultRowHeight="13" x14ac:dyDescent="0.3"/>
  <cols>
    <col min="1" max="16384" width="8.84375" style="4"/>
  </cols>
  <sheetData>
    <row r="1" spans="1:2" ht="40" customHeight="1" x14ac:dyDescent="0.3">
      <c r="A1" s="52" t="s">
        <v>19</v>
      </c>
    </row>
    <row r="2" spans="1:2" ht="17" x14ac:dyDescent="0.4">
      <c r="B2" s="5" t="s">
        <v>11</v>
      </c>
    </row>
    <row r="24" spans="2:6" ht="13.5" thickBot="1" x14ac:dyDescent="0.35"/>
    <row r="25" spans="2:6" ht="52.5" thickBot="1" x14ac:dyDescent="0.35">
      <c r="B25" s="13"/>
      <c r="C25" s="14" t="s">
        <v>470</v>
      </c>
      <c r="D25" s="14" t="s">
        <v>471</v>
      </c>
      <c r="E25" s="14" t="s">
        <v>472</v>
      </c>
      <c r="F25" s="15" t="s">
        <v>473</v>
      </c>
    </row>
    <row r="26" spans="2:6" x14ac:dyDescent="0.3">
      <c r="B26" s="17" t="s">
        <v>106</v>
      </c>
      <c r="C26" s="68">
        <v>90.559622925802159</v>
      </c>
      <c r="D26" s="68">
        <v>68.808876028118959</v>
      </c>
      <c r="E26" s="68">
        <v>40.56624756408268</v>
      </c>
      <c r="F26" s="33">
        <v>29.279062302044036</v>
      </c>
    </row>
    <row r="27" spans="2:6" x14ac:dyDescent="0.3">
      <c r="B27" s="17" t="s">
        <v>110</v>
      </c>
      <c r="C27" s="68">
        <v>78.663135933237029</v>
      </c>
      <c r="D27" s="68">
        <v>66.497541122604702</v>
      </c>
      <c r="E27" s="68">
        <v>40.56624756408268</v>
      </c>
      <c r="F27" s="33">
        <v>29.279062302044036</v>
      </c>
    </row>
    <row r="28" spans="2:6" x14ac:dyDescent="0.3">
      <c r="B28" s="17" t="s">
        <v>101</v>
      </c>
      <c r="C28" s="68">
        <v>89.421393701983732</v>
      </c>
      <c r="D28" s="68">
        <v>65.791507819770061</v>
      </c>
      <c r="E28" s="68">
        <v>40.56624756408268</v>
      </c>
      <c r="F28" s="33">
        <v>29.279062302044036</v>
      </c>
    </row>
    <row r="29" spans="2:6" x14ac:dyDescent="0.3">
      <c r="B29" s="17" t="s">
        <v>102</v>
      </c>
      <c r="C29" s="68">
        <v>67.749331144591139</v>
      </c>
      <c r="D29" s="68">
        <v>60.761244723757343</v>
      </c>
      <c r="E29" s="68">
        <v>40.56624756408268</v>
      </c>
      <c r="F29" s="33">
        <v>29.279062302044036</v>
      </c>
    </row>
    <row r="30" spans="2:6" x14ac:dyDescent="0.3">
      <c r="B30" s="17" t="s">
        <v>118</v>
      </c>
      <c r="C30" s="68">
        <v>40.487106017191977</v>
      </c>
      <c r="D30" s="68">
        <v>57.501731979878912</v>
      </c>
      <c r="E30" s="68">
        <v>40.56624756408268</v>
      </c>
      <c r="F30" s="33">
        <v>29.279062302044036</v>
      </c>
    </row>
    <row r="31" spans="2:6" x14ac:dyDescent="0.3">
      <c r="B31" s="17" t="s">
        <v>130</v>
      </c>
      <c r="C31" s="68">
        <v>51.109610857221988</v>
      </c>
      <c r="D31" s="68">
        <v>56.335954568638044</v>
      </c>
      <c r="E31" s="68">
        <v>40.56624756408268</v>
      </c>
      <c r="F31" s="33">
        <v>29.279062302044036</v>
      </c>
    </row>
    <row r="32" spans="2:6" x14ac:dyDescent="0.3">
      <c r="B32" s="17" t="s">
        <v>107</v>
      </c>
      <c r="C32" s="68">
        <v>61.483508832487701</v>
      </c>
      <c r="D32" s="68">
        <v>53.351202052020582</v>
      </c>
      <c r="E32" s="68">
        <v>40.56624756408268</v>
      </c>
      <c r="F32" s="33">
        <v>29.279062302044036</v>
      </c>
    </row>
    <row r="33" spans="2:6" x14ac:dyDescent="0.3">
      <c r="B33" s="17" t="s">
        <v>108</v>
      </c>
      <c r="C33" s="68">
        <v>76.180247575737198</v>
      </c>
      <c r="D33" s="68">
        <v>53.151487211009794</v>
      </c>
      <c r="E33" s="68">
        <v>40.56624756408268</v>
      </c>
      <c r="F33" s="33">
        <v>29.279062302044036</v>
      </c>
    </row>
    <row r="34" spans="2:6" x14ac:dyDescent="0.3">
      <c r="B34" s="17" t="s">
        <v>117</v>
      </c>
      <c r="C34" s="68">
        <v>90.740906949087886</v>
      </c>
      <c r="D34" s="68">
        <v>43.252488848187639</v>
      </c>
      <c r="E34" s="68">
        <v>40.56624756408268</v>
      </c>
      <c r="F34" s="33">
        <v>29.279062302044036</v>
      </c>
    </row>
    <row r="35" spans="2:6" x14ac:dyDescent="0.3">
      <c r="B35" s="17" t="s">
        <v>119</v>
      </c>
      <c r="C35" s="68">
        <v>52.217984937089071</v>
      </c>
      <c r="D35" s="68">
        <v>43.084939590783463</v>
      </c>
      <c r="E35" s="68">
        <v>40.56624756408268</v>
      </c>
      <c r="F35" s="33">
        <v>29.279062302044036</v>
      </c>
    </row>
    <row r="36" spans="2:6" x14ac:dyDescent="0.3">
      <c r="B36" s="17" t="s">
        <v>100</v>
      </c>
      <c r="C36" s="68">
        <v>41.958994766209614</v>
      </c>
      <c r="D36" s="68">
        <v>41.279603156599372</v>
      </c>
      <c r="E36" s="68">
        <v>40.56624756408268</v>
      </c>
      <c r="F36" s="33">
        <v>29.279062302044036</v>
      </c>
    </row>
    <row r="37" spans="2:6" x14ac:dyDescent="0.3">
      <c r="B37" s="17" t="s">
        <v>129</v>
      </c>
      <c r="C37" s="68">
        <v>79.044149001696212</v>
      </c>
      <c r="D37" s="68">
        <v>41.244930347381406</v>
      </c>
      <c r="E37" s="68">
        <v>40.56624756408268</v>
      </c>
      <c r="F37" s="33">
        <v>29.279062302044036</v>
      </c>
    </row>
    <row r="38" spans="2:6" x14ac:dyDescent="0.3">
      <c r="B38" s="17" t="s">
        <v>105</v>
      </c>
      <c r="C38" s="68">
        <v>58.109918584279249</v>
      </c>
      <c r="D38" s="68">
        <v>40.695082727993451</v>
      </c>
      <c r="E38" s="68">
        <v>40.56624756408268</v>
      </c>
      <c r="F38" s="33">
        <v>29.279062302044036</v>
      </c>
    </row>
    <row r="39" spans="2:6" x14ac:dyDescent="0.3">
      <c r="B39" s="17" t="s">
        <v>128</v>
      </c>
      <c r="C39" s="68">
        <v>80.587047755434895</v>
      </c>
      <c r="D39" s="68">
        <v>36.352673187726111</v>
      </c>
      <c r="E39" s="68">
        <v>40.56624756408268</v>
      </c>
      <c r="F39" s="33">
        <v>29.279062302044036</v>
      </c>
    </row>
    <row r="40" spans="2:6" x14ac:dyDescent="0.3">
      <c r="B40" s="17" t="s">
        <v>111</v>
      </c>
      <c r="C40" s="68">
        <v>49.090829084061617</v>
      </c>
      <c r="D40" s="68">
        <v>32.442571002216766</v>
      </c>
      <c r="E40" s="68">
        <v>40.56624756408268</v>
      </c>
      <c r="F40" s="33">
        <v>29.279062302044036</v>
      </c>
    </row>
    <row r="41" spans="2:6" ht="26" x14ac:dyDescent="0.3">
      <c r="B41" s="17" t="s">
        <v>104</v>
      </c>
      <c r="C41" s="68">
        <v>26.245921925975928</v>
      </c>
      <c r="D41" s="68">
        <v>31.034815286117627</v>
      </c>
      <c r="E41" s="68">
        <v>40.56624756408268</v>
      </c>
      <c r="F41" s="33">
        <v>29.279062302044036</v>
      </c>
    </row>
    <row r="42" spans="2:6" ht="26" x14ac:dyDescent="0.3">
      <c r="B42" s="17" t="s">
        <v>116</v>
      </c>
      <c r="C42" s="68">
        <v>48.419526341227645</v>
      </c>
      <c r="D42" s="68">
        <v>30.314157486740108</v>
      </c>
      <c r="E42" s="68">
        <v>40.56624756408268</v>
      </c>
      <c r="F42" s="33">
        <v>29.279062302044036</v>
      </c>
    </row>
    <row r="43" spans="2:6" ht="26" x14ac:dyDescent="0.3">
      <c r="B43" s="17" t="s">
        <v>122</v>
      </c>
      <c r="C43" s="68">
        <v>31.258894130328152</v>
      </c>
      <c r="D43" s="68">
        <v>28.862467785792749</v>
      </c>
      <c r="E43" s="68">
        <v>40.56624756408268</v>
      </c>
      <c r="F43" s="33">
        <v>29.279062302044036</v>
      </c>
    </row>
    <row r="44" spans="2:6" x14ac:dyDescent="0.3">
      <c r="B44" s="17" t="s">
        <v>120</v>
      </c>
      <c r="C44" s="68">
        <v>32.360202836133404</v>
      </c>
      <c r="D44" s="68">
        <v>28.353152710067565</v>
      </c>
      <c r="E44" s="68">
        <v>40.56624756408268</v>
      </c>
      <c r="F44" s="33">
        <v>29.279062302044036</v>
      </c>
    </row>
    <row r="45" spans="2:6" ht="26" x14ac:dyDescent="0.3">
      <c r="B45" s="17" t="s">
        <v>123</v>
      </c>
      <c r="C45" s="68">
        <v>29.080248119970108</v>
      </c>
      <c r="D45" s="68">
        <v>23.96458704188548</v>
      </c>
      <c r="E45" s="68">
        <v>40.56624756408268</v>
      </c>
      <c r="F45" s="33">
        <v>29.279062302044036</v>
      </c>
    </row>
    <row r="46" spans="2:6" x14ac:dyDescent="0.3">
      <c r="B46" s="17" t="s">
        <v>103</v>
      </c>
      <c r="C46" s="68">
        <v>16.386791541518491</v>
      </c>
      <c r="D46" s="68">
        <v>23.323892067201601</v>
      </c>
      <c r="E46" s="68">
        <v>40.56624756408268</v>
      </c>
      <c r="F46" s="33">
        <v>29.279062302044036</v>
      </c>
    </row>
    <row r="47" spans="2:6" x14ac:dyDescent="0.3">
      <c r="B47" s="17" t="s">
        <v>113</v>
      </c>
      <c r="C47" s="68">
        <v>13.589859055570731</v>
      </c>
      <c r="D47" s="68">
        <v>17.875964220125294</v>
      </c>
      <c r="E47" s="68">
        <v>40.56624756408268</v>
      </c>
      <c r="F47" s="33">
        <v>29.279062302044036</v>
      </c>
    </row>
    <row r="48" spans="2:6" x14ac:dyDescent="0.3">
      <c r="B48" s="17" t="s">
        <v>112</v>
      </c>
      <c r="C48" s="68">
        <v>9.4882662483056599</v>
      </c>
      <c r="D48" s="68">
        <v>15.118113256920655</v>
      </c>
      <c r="E48" s="68">
        <v>40.56624756408268</v>
      </c>
      <c r="F48" s="33">
        <v>29.279062302044036</v>
      </c>
    </row>
    <row r="49" spans="2:6" ht="13.5" thickBot="1" x14ac:dyDescent="0.35">
      <c r="B49" s="18" t="s">
        <v>121</v>
      </c>
      <c r="C49" s="34">
        <v>36.0395753702592</v>
      </c>
      <c r="D49" s="34">
        <v>14.19095731644649</v>
      </c>
      <c r="E49" s="34">
        <v>40.56624756408268</v>
      </c>
      <c r="F49" s="35">
        <v>29.279062302044036</v>
      </c>
    </row>
  </sheetData>
  <hyperlinks>
    <hyperlink ref="A1" location="'Contents '!A1" display="Back to contents" xr:uid="{00000000-0004-0000-1B00-000000000000}"/>
  </hyperlink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16"/>
  <dimension ref="A1:G38"/>
  <sheetViews>
    <sheetView showGridLines="0" workbookViewId="0"/>
  </sheetViews>
  <sheetFormatPr defaultColWidth="8.84375" defaultRowHeight="13" x14ac:dyDescent="0.3"/>
  <cols>
    <col min="1" max="16384" width="8.84375" style="4"/>
  </cols>
  <sheetData>
    <row r="1" spans="1:2" ht="40" customHeight="1" x14ac:dyDescent="0.3">
      <c r="A1" s="52" t="s">
        <v>19</v>
      </c>
    </row>
    <row r="2" spans="1:2" ht="17" x14ac:dyDescent="0.4">
      <c r="B2" s="5" t="s">
        <v>12</v>
      </c>
    </row>
    <row r="24" spans="2:7" ht="13.5" thickBot="1" x14ac:dyDescent="0.35"/>
    <row r="25" spans="2:7" ht="39.5" thickBot="1" x14ac:dyDescent="0.35">
      <c r="B25" s="13" t="s">
        <v>474</v>
      </c>
      <c r="C25" s="14" t="s">
        <v>475</v>
      </c>
      <c r="D25" s="14" t="s">
        <v>476</v>
      </c>
      <c r="E25" s="14" t="s">
        <v>477</v>
      </c>
      <c r="F25" s="14" t="s">
        <v>478</v>
      </c>
      <c r="G25" s="15" t="s">
        <v>479</v>
      </c>
    </row>
    <row r="26" spans="2:7" x14ac:dyDescent="0.3">
      <c r="B26" s="17">
        <v>2008</v>
      </c>
      <c r="C26" s="68">
        <v>53.6</v>
      </c>
      <c r="D26" s="68">
        <v>10.922800000000001</v>
      </c>
      <c r="E26" s="68">
        <v>10.7254</v>
      </c>
      <c r="F26" s="68">
        <v>11.1531</v>
      </c>
      <c r="G26" s="33">
        <v>13.5</v>
      </c>
    </row>
    <row r="27" spans="2:7" x14ac:dyDescent="0.3">
      <c r="B27" s="17">
        <v>2009</v>
      </c>
      <c r="C27" s="68">
        <v>46.400000000000006</v>
      </c>
      <c r="D27" s="68">
        <v>10.759</v>
      </c>
      <c r="E27" s="68">
        <v>14.209300000000001</v>
      </c>
      <c r="F27" s="68">
        <v>12.094600000000002</v>
      </c>
      <c r="G27" s="33">
        <v>16.5</v>
      </c>
    </row>
    <row r="28" spans="2:7" x14ac:dyDescent="0.3">
      <c r="B28" s="17">
        <v>2010</v>
      </c>
      <c r="C28" s="68">
        <v>42</v>
      </c>
      <c r="D28" s="68">
        <v>9.9384000000000015</v>
      </c>
      <c r="E28" s="68">
        <v>17.048800000000004</v>
      </c>
      <c r="F28" s="68">
        <v>13.372400000000003</v>
      </c>
      <c r="G28" s="33">
        <v>17.599999999999998</v>
      </c>
    </row>
    <row r="29" spans="2:7" x14ac:dyDescent="0.3">
      <c r="B29" s="17">
        <v>2011</v>
      </c>
      <c r="C29" s="68">
        <v>41.099999999999994</v>
      </c>
      <c r="D29" s="68">
        <v>7.8596000000000004</v>
      </c>
      <c r="E29" s="68">
        <v>17.764300000000002</v>
      </c>
      <c r="F29" s="68">
        <v>14.476100000000001</v>
      </c>
      <c r="G29" s="33">
        <v>18.8</v>
      </c>
    </row>
    <row r="30" spans="2:7" x14ac:dyDescent="0.3">
      <c r="B30" s="17">
        <v>2012</v>
      </c>
      <c r="C30" s="68">
        <v>38.5</v>
      </c>
      <c r="D30" s="68">
        <v>7.6463999999999999</v>
      </c>
      <c r="E30" s="68">
        <v>19.3536</v>
      </c>
      <c r="F30" s="68">
        <v>16.200000000000003</v>
      </c>
      <c r="G30" s="33">
        <v>18.3</v>
      </c>
    </row>
    <row r="31" spans="2:7" x14ac:dyDescent="0.3">
      <c r="B31" s="17">
        <v>2013</v>
      </c>
      <c r="C31" s="68">
        <v>35.099999999999994</v>
      </c>
      <c r="D31" s="68">
        <v>8.2880000000000003</v>
      </c>
      <c r="E31" s="68">
        <v>18.188800000000004</v>
      </c>
      <c r="F31" s="68">
        <v>18.3232</v>
      </c>
      <c r="G31" s="33">
        <v>20.100000000000001</v>
      </c>
    </row>
    <row r="32" spans="2:7" x14ac:dyDescent="0.3">
      <c r="B32" s="17">
        <v>2014</v>
      </c>
      <c r="C32" s="68">
        <v>35</v>
      </c>
      <c r="D32" s="68">
        <v>8.2026000000000003</v>
      </c>
      <c r="E32" s="68">
        <v>17.772300000000001</v>
      </c>
      <c r="F32" s="68">
        <v>18.1251</v>
      </c>
      <c r="G32" s="33">
        <v>20.9</v>
      </c>
    </row>
    <row r="33" spans="2:7" x14ac:dyDescent="0.3">
      <c r="B33" s="17">
        <v>2015</v>
      </c>
      <c r="C33" s="68">
        <v>33</v>
      </c>
      <c r="D33" s="68">
        <v>9.6830999999999996</v>
      </c>
      <c r="E33" s="68">
        <v>17.982899999999997</v>
      </c>
      <c r="F33" s="68">
        <v>20.033999999999999</v>
      </c>
      <c r="G33" s="33">
        <v>19.3</v>
      </c>
    </row>
    <row r="34" spans="2:7" x14ac:dyDescent="0.3">
      <c r="B34" s="17">
        <v>2016</v>
      </c>
      <c r="C34" s="68">
        <v>30.3</v>
      </c>
      <c r="D34" s="68">
        <v>11.2347</v>
      </c>
      <c r="E34" s="68">
        <v>17.288100000000004</v>
      </c>
      <c r="F34" s="68">
        <v>22.777200000000001</v>
      </c>
      <c r="G34" s="33">
        <v>18.399999999999999</v>
      </c>
    </row>
    <row r="35" spans="2:7" x14ac:dyDescent="0.3">
      <c r="B35" s="17">
        <v>2017</v>
      </c>
      <c r="C35" s="68">
        <v>28.999999999999996</v>
      </c>
      <c r="D35" s="68">
        <v>13.4237</v>
      </c>
      <c r="E35" s="68">
        <v>17.489800000000002</v>
      </c>
      <c r="F35" s="68">
        <v>24.7865</v>
      </c>
      <c r="G35" s="33">
        <v>15.299999999999999</v>
      </c>
    </row>
    <row r="36" spans="2:7" x14ac:dyDescent="0.3">
      <c r="B36" s="17">
        <v>2018</v>
      </c>
      <c r="C36" s="68">
        <v>27</v>
      </c>
      <c r="D36" s="68">
        <v>14.218999999999999</v>
      </c>
      <c r="E36" s="68">
        <v>16.991999999999997</v>
      </c>
      <c r="F36" s="68">
        <v>27.788999999999998</v>
      </c>
      <c r="G36" s="33">
        <v>14.000000000000002</v>
      </c>
    </row>
    <row r="37" spans="2:7" x14ac:dyDescent="0.3">
      <c r="B37" s="17">
        <v>2019</v>
      </c>
      <c r="C37" s="68">
        <v>24</v>
      </c>
      <c r="D37" s="68">
        <v>15.9512</v>
      </c>
      <c r="E37" s="68">
        <v>17.835199999999997</v>
      </c>
      <c r="F37" s="68">
        <v>29.0136</v>
      </c>
      <c r="G37" s="33">
        <v>13.200000000000001</v>
      </c>
    </row>
    <row r="38" spans="2:7" ht="13.5" thickBot="1" x14ac:dyDescent="0.35">
      <c r="B38" s="18">
        <v>2020</v>
      </c>
      <c r="C38" s="34">
        <v>20.399999999999999</v>
      </c>
      <c r="D38" s="34">
        <v>17.922799999999999</v>
      </c>
      <c r="E38" s="34">
        <v>19.375999999999998</v>
      </c>
      <c r="F38" s="34">
        <v>31.901199999999996</v>
      </c>
      <c r="G38" s="35">
        <v>10.4</v>
      </c>
    </row>
  </sheetData>
  <hyperlinks>
    <hyperlink ref="A1" location="'Contents '!A1" display="Back to contents" xr:uid="{00000000-0004-0000-1C00-000000000000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81"/>
  <sheetViews>
    <sheetView showGridLines="0" workbookViewId="0"/>
  </sheetViews>
  <sheetFormatPr defaultColWidth="8.84375" defaultRowHeight="13" x14ac:dyDescent="0.3"/>
  <cols>
    <col min="1" max="2" width="8.84375" style="4"/>
    <col min="3" max="3" width="9" style="4" bestFit="1" customWidth="1"/>
    <col min="4" max="4" width="9.3046875" style="4" bestFit="1" customWidth="1"/>
    <col min="5" max="5" width="9" style="4" bestFit="1" customWidth="1"/>
    <col min="6" max="6" width="9.3046875" style="4" bestFit="1" customWidth="1"/>
    <col min="7" max="8" width="9" style="4" bestFit="1" customWidth="1"/>
    <col min="9" max="16384" width="8.84375" style="4"/>
  </cols>
  <sheetData>
    <row r="1" spans="1:2" ht="40" customHeight="1" x14ac:dyDescent="0.3">
      <c r="A1" s="52" t="s">
        <v>19</v>
      </c>
    </row>
    <row r="2" spans="1:2" ht="17" x14ac:dyDescent="0.4">
      <c r="B2" s="5" t="s">
        <v>541</v>
      </c>
    </row>
    <row r="54" spans="2:8" ht="13.5" thickBot="1" x14ac:dyDescent="0.35"/>
    <row r="55" spans="2:8" ht="52.5" thickBot="1" x14ac:dyDescent="0.35">
      <c r="B55" s="13" t="s">
        <v>524</v>
      </c>
      <c r="C55" s="14" t="s">
        <v>542</v>
      </c>
      <c r="D55" s="14" t="s">
        <v>543</v>
      </c>
      <c r="E55" s="14" t="s">
        <v>544</v>
      </c>
      <c r="F55" s="14" t="s">
        <v>545</v>
      </c>
      <c r="G55" s="14" t="s">
        <v>564</v>
      </c>
      <c r="H55" s="15" t="s">
        <v>565</v>
      </c>
    </row>
    <row r="56" spans="2:8" x14ac:dyDescent="0.3">
      <c r="B56" s="17" t="s">
        <v>245</v>
      </c>
      <c r="C56" s="32">
        <v>36.444999144203393</v>
      </c>
      <c r="D56" s="32">
        <v>3.0999396584052263</v>
      </c>
      <c r="E56" s="32">
        <v>5.0477383002034735</v>
      </c>
      <c r="F56" s="32">
        <v>1.9477986417982471</v>
      </c>
      <c r="G56" s="32">
        <v>1.7164632438494773</v>
      </c>
      <c r="H56" s="33">
        <v>16.666666666666664</v>
      </c>
    </row>
    <row r="57" spans="2:8" x14ac:dyDescent="0.3">
      <c r="B57" s="17" t="s">
        <v>246</v>
      </c>
      <c r="C57" s="32">
        <v>39.401939581568485</v>
      </c>
      <c r="D57" s="32">
        <v>0.71347531201324532</v>
      </c>
      <c r="E57" s="32">
        <v>4.7824854754144823</v>
      </c>
      <c r="F57" s="32">
        <v>4.069010163401237</v>
      </c>
      <c r="G57" s="32">
        <v>1.7835733877700297</v>
      </c>
      <c r="H57" s="33">
        <v>15.938606847697759</v>
      </c>
    </row>
    <row r="58" spans="2:8" x14ac:dyDescent="0.3">
      <c r="B58" s="17" t="s">
        <v>247</v>
      </c>
      <c r="C58" s="32">
        <v>40.960148750024672</v>
      </c>
      <c r="D58" s="32">
        <v>-6.1034717122365745E-2</v>
      </c>
      <c r="E58" s="32">
        <v>4.7826652785007804</v>
      </c>
      <c r="F58" s="32">
        <v>4.8436999956231457</v>
      </c>
      <c r="G58" s="32">
        <v>1.9432993317106493</v>
      </c>
      <c r="H58" s="33">
        <v>16.207276736493935</v>
      </c>
    </row>
    <row r="59" spans="2:8" x14ac:dyDescent="0.3">
      <c r="B59" s="17" t="s">
        <v>248</v>
      </c>
      <c r="C59" s="32">
        <v>41.194992739154827</v>
      </c>
      <c r="D59" s="32">
        <v>-1.0433768500699325</v>
      </c>
      <c r="E59" s="32">
        <v>4.8853814355505447</v>
      </c>
      <c r="F59" s="32">
        <v>5.9287582856204768</v>
      </c>
      <c r="G59" s="32">
        <v>2.0840210348435284</v>
      </c>
      <c r="H59" s="33">
        <v>17.030567685589517</v>
      </c>
    </row>
    <row r="60" spans="2:8" x14ac:dyDescent="0.3">
      <c r="B60" s="17" t="s">
        <v>249</v>
      </c>
      <c r="C60" s="32">
        <v>40.867808841952673</v>
      </c>
      <c r="D60" s="32">
        <v>1.0797113282597692</v>
      </c>
      <c r="E60" s="32">
        <v>4.9402139710509756</v>
      </c>
      <c r="F60" s="32">
        <v>3.8605026427912064</v>
      </c>
      <c r="G60" s="32">
        <v>2.074976388911451</v>
      </c>
      <c r="H60" s="33">
        <v>17.065217391304348</v>
      </c>
    </row>
    <row r="61" spans="2:8" x14ac:dyDescent="0.3">
      <c r="B61" s="17" t="s">
        <v>250</v>
      </c>
      <c r="C61" s="32">
        <v>38.991044460455512</v>
      </c>
      <c r="D61" s="32">
        <v>3.8003147679419591</v>
      </c>
      <c r="E61" s="32">
        <v>5.0207104305259191</v>
      </c>
      <c r="F61" s="32">
        <v>1.22039566258396</v>
      </c>
      <c r="G61" s="32">
        <v>2.0372054015446053</v>
      </c>
      <c r="H61" s="33">
        <v>17.094017094017094</v>
      </c>
    </row>
    <row r="62" spans="2:8" x14ac:dyDescent="0.3">
      <c r="B62" s="17" t="s">
        <v>251</v>
      </c>
      <c r="C62" s="32">
        <v>37.065838016939232</v>
      </c>
      <c r="D62" s="32">
        <v>3.8874260209856626</v>
      </c>
      <c r="E62" s="32">
        <v>5.0380228136882126</v>
      </c>
      <c r="F62" s="32">
        <v>1.15059679270255</v>
      </c>
      <c r="G62" s="32">
        <v>1.9487179010249034</v>
      </c>
      <c r="H62" s="33">
        <v>16.684155299055615</v>
      </c>
    </row>
    <row r="63" spans="2:8" x14ac:dyDescent="0.3">
      <c r="B63" s="17" t="s">
        <v>252</v>
      </c>
      <c r="C63" s="32">
        <v>35.748464287245937</v>
      </c>
      <c r="D63" s="32">
        <v>1.436302375318399</v>
      </c>
      <c r="E63" s="32">
        <v>5.0051334702258723</v>
      </c>
      <c r="F63" s="32">
        <v>3.5688310949074733</v>
      </c>
      <c r="G63" s="32">
        <v>1.8848771041230628</v>
      </c>
      <c r="H63" s="33">
        <v>16.165803108808291</v>
      </c>
    </row>
    <row r="64" spans="2:8" x14ac:dyDescent="0.3">
      <c r="B64" s="17" t="s">
        <v>253</v>
      </c>
      <c r="C64" s="32">
        <v>36.521953312327689</v>
      </c>
      <c r="D64" s="32">
        <v>-3.1707843778217115</v>
      </c>
      <c r="E64" s="32">
        <v>5.148891512527876</v>
      </c>
      <c r="F64" s="32">
        <v>8.319675890349588</v>
      </c>
      <c r="G64" s="32">
        <v>1.9590777819208351</v>
      </c>
      <c r="H64" s="33">
        <v>16.337148803329864</v>
      </c>
    </row>
    <row r="65" spans="2:8" x14ac:dyDescent="0.3">
      <c r="B65" s="17" t="s">
        <v>254</v>
      </c>
      <c r="C65" s="32">
        <v>35.971339174412087</v>
      </c>
      <c r="D65" s="32">
        <v>2.6616636388123505</v>
      </c>
      <c r="E65" s="32">
        <v>5.3043362949210966</v>
      </c>
      <c r="F65" s="32">
        <v>2.6426726561087461</v>
      </c>
      <c r="G65" s="32">
        <v>1.9447496937541171</v>
      </c>
      <c r="H65" s="33">
        <v>16</v>
      </c>
    </row>
    <row r="66" spans="2:8" x14ac:dyDescent="0.3">
      <c r="B66" s="17" t="s">
        <v>255</v>
      </c>
      <c r="C66" s="32">
        <v>33.184779616696474</v>
      </c>
      <c r="D66" s="32">
        <v>4.2175933857932613</v>
      </c>
      <c r="E66" s="32">
        <v>5.2786885245901649</v>
      </c>
      <c r="F66" s="32">
        <v>1.0610951387969036</v>
      </c>
      <c r="G66" s="32">
        <v>1.8777101982157671</v>
      </c>
      <c r="H66" s="33">
        <v>14.907407407407408</v>
      </c>
    </row>
    <row r="67" spans="2:8" x14ac:dyDescent="0.3">
      <c r="B67" s="17" t="s">
        <v>256</v>
      </c>
      <c r="C67" s="32">
        <v>31.227505811864752</v>
      </c>
      <c r="D67" s="32">
        <v>4.1369237044591278</v>
      </c>
      <c r="E67" s="32">
        <v>5.5926885827308697</v>
      </c>
      <c r="F67" s="32">
        <v>1.4557648782717418</v>
      </c>
      <c r="G67" s="32">
        <v>1.8367150852570218</v>
      </c>
      <c r="H67" s="33">
        <v>14.577777777777779</v>
      </c>
    </row>
    <row r="68" spans="2:8" x14ac:dyDescent="0.3">
      <c r="B68" s="17" t="s">
        <v>257</v>
      </c>
      <c r="C68" s="32">
        <v>29.636252543463019</v>
      </c>
      <c r="D68" s="32">
        <v>4.3279072867417501</v>
      </c>
      <c r="E68" s="32">
        <v>5.7767260579064592</v>
      </c>
      <c r="F68" s="32">
        <v>1.4488187711647091</v>
      </c>
      <c r="G68" s="32">
        <v>1.7819911259234438</v>
      </c>
      <c r="H68" s="33">
        <v>13.810316139767057</v>
      </c>
    </row>
    <row r="69" spans="2:8" x14ac:dyDescent="0.3">
      <c r="B69" s="17" t="s">
        <v>258</v>
      </c>
      <c r="C69" s="32">
        <v>28.41106647453487</v>
      </c>
      <c r="D69" s="32">
        <v>3.5644385755895014</v>
      </c>
      <c r="E69" s="32">
        <v>6.0804161394629554</v>
      </c>
      <c r="F69" s="32">
        <v>2.5159775638734541</v>
      </c>
      <c r="G69" s="32">
        <v>1.7932172042560393</v>
      </c>
      <c r="H69" s="33">
        <v>13.817891373801917</v>
      </c>
    </row>
    <row r="70" spans="2:8" x14ac:dyDescent="0.3">
      <c r="B70" s="17" t="s">
        <v>547</v>
      </c>
      <c r="C70" s="32">
        <v>44.137999061479647</v>
      </c>
      <c r="D70" s="32">
        <v>5.9139853360377526</v>
      </c>
      <c r="E70" s="32">
        <v>7.2571509487397323</v>
      </c>
      <c r="F70" s="32">
        <v>1.3431656127019798</v>
      </c>
      <c r="G70" s="32">
        <v>2.0062606021431306</v>
      </c>
      <c r="H70" s="33">
        <v>15.095729013254786</v>
      </c>
    </row>
    <row r="71" spans="2:8" x14ac:dyDescent="0.3">
      <c r="B71" s="17" t="s">
        <v>548</v>
      </c>
      <c r="C71" s="32">
        <v>70.065029465017119</v>
      </c>
      <c r="D71" s="32">
        <v>18.716109442991026</v>
      </c>
      <c r="E71" s="32">
        <v>7.4655765920826163</v>
      </c>
      <c r="F71" s="32">
        <v>-11.25053285090841</v>
      </c>
      <c r="G71" s="32">
        <v>2.8605747644119597</v>
      </c>
      <c r="H71" s="33">
        <v>19.396310788149805</v>
      </c>
    </row>
    <row r="72" spans="2:8" x14ac:dyDescent="0.3">
      <c r="B72" s="17" t="s">
        <v>549</v>
      </c>
      <c r="C72" s="32">
        <v>110.08068825069131</v>
      </c>
      <c r="D72" s="32">
        <v>18.112720560532971</v>
      </c>
      <c r="E72" s="32">
        <v>6.530276737601608</v>
      </c>
      <c r="F72" s="32">
        <v>-11.582443822931364</v>
      </c>
      <c r="G72" s="32">
        <v>3.992300140646432</v>
      </c>
      <c r="H72" s="33">
        <v>22.196352347691111</v>
      </c>
    </row>
    <row r="73" spans="2:8" x14ac:dyDescent="0.3">
      <c r="B73" s="17" t="s">
        <v>550</v>
      </c>
      <c r="C73" s="32">
        <v>131.16126903868152</v>
      </c>
      <c r="D73" s="32">
        <v>22.291696664455586</v>
      </c>
      <c r="E73" s="32">
        <v>5.1247662171473554</v>
      </c>
      <c r="F73" s="32">
        <v>-17.166930447308232</v>
      </c>
      <c r="G73" s="32">
        <v>4.7541752441388105</v>
      </c>
      <c r="H73" s="33">
        <v>24.10300925925926</v>
      </c>
    </row>
    <row r="74" spans="2:8" x14ac:dyDescent="0.3">
      <c r="B74" s="17" t="s">
        <v>551</v>
      </c>
      <c r="C74" s="32">
        <v>143.44545376202012</v>
      </c>
      <c r="D74" s="32">
        <v>15.526571662728085</v>
      </c>
      <c r="E74" s="32">
        <v>4.8090726385300036</v>
      </c>
      <c r="F74" s="32">
        <v>-10.71749902419808</v>
      </c>
      <c r="G74" s="32">
        <v>5.626936619787867</v>
      </c>
      <c r="H74" s="33">
        <v>27.268374431410109</v>
      </c>
    </row>
    <row r="75" spans="2:8" x14ac:dyDescent="0.3">
      <c r="B75" s="17" t="s">
        <v>552</v>
      </c>
      <c r="C75" s="32">
        <v>139.86817255046299</v>
      </c>
      <c r="D75" s="32">
        <v>7.9657679759076006</v>
      </c>
      <c r="E75" s="32">
        <v>4.4746093488925425</v>
      </c>
      <c r="F75" s="32">
        <v>-3.4911586270150581</v>
      </c>
      <c r="G75" s="32">
        <v>6.1269282997724783</v>
      </c>
      <c r="H75" s="33">
        <v>27.954070981210855</v>
      </c>
    </row>
    <row r="76" spans="2:8" x14ac:dyDescent="0.3">
      <c r="B76" s="17" t="s">
        <v>553</v>
      </c>
      <c r="C76" s="32">
        <v>132.51380745940256</v>
      </c>
      <c r="D76" s="32">
        <v>2.1658457847404389</v>
      </c>
      <c r="E76" s="32">
        <v>4.3234801158007015</v>
      </c>
      <c r="F76" s="32">
        <v>2.1576343310602626</v>
      </c>
      <c r="G76" s="32">
        <v>6.1000527970779688</v>
      </c>
      <c r="H76" s="33">
        <v>27.22366580051969</v>
      </c>
    </row>
    <row r="77" spans="2:8" x14ac:dyDescent="0.3">
      <c r="B77" s="17" t="s">
        <v>259</v>
      </c>
      <c r="C77" s="32">
        <v>159.72973658997097</v>
      </c>
      <c r="D77" s="32">
        <v>-15.978744358475971</v>
      </c>
      <c r="E77" s="32">
        <v>4.3912581495716969</v>
      </c>
      <c r="F77" s="32">
        <v>20.370002508047669</v>
      </c>
      <c r="G77" s="32">
        <v>7.1375291653367032</v>
      </c>
      <c r="H77" s="33">
        <v>27.143725927427532</v>
      </c>
    </row>
    <row r="78" spans="2:8" x14ac:dyDescent="0.3">
      <c r="B78" s="17" t="s">
        <v>260</v>
      </c>
      <c r="C78" s="32">
        <v>175.81419220367954</v>
      </c>
      <c r="D78" s="32">
        <v>-8.0647613329610337</v>
      </c>
      <c r="E78" s="32">
        <v>4.4330030438443098</v>
      </c>
      <c r="F78" s="32">
        <v>12.497764376805343</v>
      </c>
      <c r="G78" s="32">
        <v>7.9375917652424199</v>
      </c>
      <c r="H78" s="33">
        <v>29.683434518647005</v>
      </c>
    </row>
    <row r="79" spans="2:8" x14ac:dyDescent="0.3">
      <c r="B79" s="17" t="s">
        <v>261</v>
      </c>
      <c r="C79" s="32">
        <v>178.49458879970479</v>
      </c>
      <c r="D79" s="32">
        <v>-2.8267296620850368</v>
      </c>
      <c r="E79" s="32">
        <v>4.4671428205718966</v>
      </c>
      <c r="F79" s="32">
        <v>7.2938724826569334</v>
      </c>
      <c r="G79" s="32">
        <v>8.3295954704218005</v>
      </c>
      <c r="H79" s="33">
        <v>32.480223359702187</v>
      </c>
    </row>
    <row r="80" spans="2:8" x14ac:dyDescent="0.3">
      <c r="B80" s="17" t="s">
        <v>262</v>
      </c>
      <c r="C80" s="32">
        <v>172.72824621169508</v>
      </c>
      <c r="D80" s="32">
        <v>2.7806375993951971</v>
      </c>
      <c r="E80" s="32">
        <v>4.5248134933506332</v>
      </c>
      <c r="F80" s="32">
        <v>1.7441758939554362</v>
      </c>
      <c r="G80" s="32">
        <v>8.098440431875483</v>
      </c>
      <c r="H80" s="33">
        <v>33.760890609874153</v>
      </c>
    </row>
    <row r="81" spans="2:8" x14ac:dyDescent="0.3">
      <c r="B81" s="17" t="s">
        <v>263</v>
      </c>
      <c r="C81" s="32">
        <v>169.43099727731342</v>
      </c>
      <c r="D81" s="32">
        <v>1.5178555214218736</v>
      </c>
      <c r="E81" s="32">
        <v>4.5982859155480762</v>
      </c>
      <c r="F81" s="32">
        <v>3.0804303941262026</v>
      </c>
      <c r="G81" s="32">
        <v>8.0631337162082097</v>
      </c>
      <c r="H81" s="33">
        <v>33.563437276838847</v>
      </c>
    </row>
    <row r="82" spans="2:8" x14ac:dyDescent="0.3">
      <c r="B82" s="17" t="s">
        <v>264</v>
      </c>
      <c r="C82" s="32">
        <v>172.03108242210007</v>
      </c>
      <c r="D82" s="32">
        <v>-1.2662697699707404</v>
      </c>
      <c r="E82" s="32">
        <v>4.7257555313936885</v>
      </c>
      <c r="F82" s="32">
        <v>5.9920253013644285</v>
      </c>
      <c r="G82" s="32">
        <v>8.3576760820741658</v>
      </c>
      <c r="H82" s="33">
        <v>33.746492048643596</v>
      </c>
    </row>
    <row r="83" spans="2:8" x14ac:dyDescent="0.3">
      <c r="B83" s="17" t="s">
        <v>265</v>
      </c>
      <c r="C83" s="32">
        <v>164.54109712564576</v>
      </c>
      <c r="D83" s="32">
        <v>4.2555774783546774</v>
      </c>
      <c r="E83" s="32">
        <v>4.5474146379709124</v>
      </c>
      <c r="F83" s="32">
        <v>0.29183715961623502</v>
      </c>
      <c r="G83" s="32">
        <v>7.7331981999655142</v>
      </c>
      <c r="H83" s="33">
        <v>31.33018230925051</v>
      </c>
    </row>
    <row r="84" spans="2:8" x14ac:dyDescent="0.3">
      <c r="B84" s="17" t="s">
        <v>266</v>
      </c>
      <c r="C84" s="32">
        <v>163.49648096084701</v>
      </c>
      <c r="D84" s="32">
        <v>0.50572220731535111</v>
      </c>
      <c r="E84" s="32">
        <v>4.6979426025422617</v>
      </c>
      <c r="F84" s="32">
        <v>4.1922203952269106</v>
      </c>
      <c r="G84" s="32">
        <v>7.9264416801724247</v>
      </c>
      <c r="H84" s="33">
        <v>31.788960319219683</v>
      </c>
    </row>
    <row r="85" spans="2:8" x14ac:dyDescent="0.3">
      <c r="B85" s="17" t="s">
        <v>267</v>
      </c>
      <c r="C85" s="32">
        <v>161.21907348405443</v>
      </c>
      <c r="D85" s="32">
        <v>1.0839295365536961</v>
      </c>
      <c r="E85" s="32">
        <v>4.7336928709207564</v>
      </c>
      <c r="F85" s="32">
        <v>3.6497633343670604</v>
      </c>
      <c r="G85" s="32">
        <v>7.8906600274318226</v>
      </c>
      <c r="H85" s="33">
        <v>31.98138297872341</v>
      </c>
    </row>
    <row r="86" spans="2:8" x14ac:dyDescent="0.3">
      <c r="B86" s="17" t="s">
        <v>268</v>
      </c>
      <c r="C86" s="32">
        <v>165.62103468841161</v>
      </c>
      <c r="D86" s="32">
        <v>-2.8282855067442547</v>
      </c>
      <c r="E86" s="32">
        <v>4.5944024643900905</v>
      </c>
      <c r="F86" s="32">
        <v>7.4226879711343452</v>
      </c>
      <c r="G86" s="32">
        <v>7.8558386280209307</v>
      </c>
      <c r="H86" s="33">
        <v>30.864470484191909</v>
      </c>
    </row>
    <row r="87" spans="2:8" x14ac:dyDescent="0.3">
      <c r="B87" s="17" t="s">
        <v>269</v>
      </c>
      <c r="C87" s="32">
        <v>176.64831628687458</v>
      </c>
      <c r="D87" s="32">
        <v>-5.4375878966835938</v>
      </c>
      <c r="E87" s="32">
        <v>4.4013504068364355</v>
      </c>
      <c r="F87" s="32">
        <v>9.8389383035200293</v>
      </c>
      <c r="G87" s="32">
        <v>7.9445601855042902</v>
      </c>
      <c r="H87" s="33">
        <v>29.263480929416918</v>
      </c>
    </row>
    <row r="88" spans="2:8" x14ac:dyDescent="0.3">
      <c r="B88" s="17" t="s">
        <v>270</v>
      </c>
      <c r="C88" s="32">
        <v>183.72178380678338</v>
      </c>
      <c r="D88" s="32">
        <v>-1.1886257975721848</v>
      </c>
      <c r="E88" s="32">
        <v>4.2364016736401684</v>
      </c>
      <c r="F88" s="32">
        <v>5.4250274712123527</v>
      </c>
      <c r="G88" s="32">
        <v>7.8052470909089386</v>
      </c>
      <c r="H88" s="33">
        <v>27.793266137679606</v>
      </c>
    </row>
    <row r="89" spans="2:8" x14ac:dyDescent="0.3">
      <c r="B89" s="17" t="s">
        <v>271</v>
      </c>
      <c r="C89" s="32">
        <v>182.91226803178347</v>
      </c>
      <c r="D89" s="32">
        <v>2.624021056836523</v>
      </c>
      <c r="E89" s="32">
        <v>3.7310584373449363</v>
      </c>
      <c r="F89" s="32">
        <v>1.1070373805084133</v>
      </c>
      <c r="G89" s="32">
        <v>6.883837967549554</v>
      </c>
      <c r="H89" s="33">
        <v>25.522193211488254</v>
      </c>
    </row>
    <row r="90" spans="2:8" x14ac:dyDescent="0.3">
      <c r="B90" s="17" t="s">
        <v>272</v>
      </c>
      <c r="C90" s="32">
        <v>171.53268990767813</v>
      </c>
      <c r="D90" s="32">
        <v>4.9343718716114537</v>
      </c>
      <c r="E90" s="32">
        <v>3.5147688782626023</v>
      </c>
      <c r="F90" s="32">
        <v>-1.4196029933488514</v>
      </c>
      <c r="G90" s="32">
        <v>6.3140614161114783</v>
      </c>
      <c r="H90" s="33">
        <v>24.30047352561343</v>
      </c>
    </row>
    <row r="91" spans="2:8" x14ac:dyDescent="0.3">
      <c r="B91" s="17" t="s">
        <v>273</v>
      </c>
      <c r="C91" s="32">
        <v>163.67432585859757</v>
      </c>
      <c r="D91" s="32">
        <v>4.7906101854711114</v>
      </c>
      <c r="E91" s="32">
        <v>3.5685361409192144</v>
      </c>
      <c r="F91" s="32">
        <v>-1.2220740445518969</v>
      </c>
      <c r="G91" s="32">
        <v>6.0200706826307062</v>
      </c>
      <c r="H91" s="33">
        <v>23.662680931403393</v>
      </c>
    </row>
    <row r="92" spans="2:8" x14ac:dyDescent="0.3">
      <c r="B92" s="17" t="s">
        <v>274</v>
      </c>
      <c r="C92" s="32">
        <v>154.57078620271861</v>
      </c>
      <c r="D92" s="32">
        <v>6.0007888273214238</v>
      </c>
      <c r="E92" s="32">
        <v>3.5499139414802068</v>
      </c>
      <c r="F92" s="32">
        <v>-2.450874885841217</v>
      </c>
      <c r="G92" s="32">
        <v>5.6490608195550696</v>
      </c>
      <c r="H92" s="33">
        <v>22.575452716297789</v>
      </c>
    </row>
    <row r="93" spans="2:8" x14ac:dyDescent="0.3">
      <c r="B93" s="17" t="s">
        <v>275</v>
      </c>
      <c r="C93" s="32">
        <v>150.29947497768595</v>
      </c>
      <c r="D93" s="32">
        <v>5.9505650417958966</v>
      </c>
      <c r="E93" s="32">
        <v>3.622043262240989</v>
      </c>
      <c r="F93" s="32">
        <v>-2.3285217795549076</v>
      </c>
      <c r="G93" s="32">
        <v>5.4458382008920028</v>
      </c>
      <c r="H93" s="33">
        <v>21.803652968036527</v>
      </c>
    </row>
    <row r="94" spans="2:8" x14ac:dyDescent="0.3">
      <c r="B94" s="17" t="s">
        <v>276</v>
      </c>
      <c r="C94" s="32">
        <v>146.83304975958654</v>
      </c>
      <c r="D94" s="32">
        <v>4.2713441675273467</v>
      </c>
      <c r="E94" s="32">
        <v>3.5832617499079644</v>
      </c>
      <c r="F94" s="32">
        <v>-0.68808241761938227</v>
      </c>
      <c r="G94" s="32">
        <v>5.3230186415383791</v>
      </c>
      <c r="H94" s="33">
        <v>20.973244747710538</v>
      </c>
    </row>
    <row r="95" spans="2:8" x14ac:dyDescent="0.3">
      <c r="B95" s="17" t="s">
        <v>554</v>
      </c>
      <c r="C95" s="32">
        <v>144.45972468779843</v>
      </c>
      <c r="D95" s="32">
        <v>11.219328249493543</v>
      </c>
      <c r="E95" s="32">
        <v>3.5868740287431797</v>
      </c>
      <c r="F95" s="32">
        <v>-7.6324542207503629</v>
      </c>
      <c r="G95" s="32">
        <v>4.880301331943401</v>
      </c>
      <c r="H95" s="33">
        <v>18.755905511811026</v>
      </c>
    </row>
    <row r="96" spans="2:8" x14ac:dyDescent="0.3">
      <c r="B96" s="17" t="s">
        <v>555</v>
      </c>
      <c r="C96" s="32">
        <v>151.68979961934852</v>
      </c>
      <c r="D96" s="32">
        <v>21.12534416858669</v>
      </c>
      <c r="E96" s="32">
        <v>3.4266558041218955</v>
      </c>
      <c r="F96" s="32">
        <v>-17.698688364464793</v>
      </c>
      <c r="G96" s="32">
        <v>4.2118141956254549</v>
      </c>
      <c r="H96" s="33">
        <v>14.856801909307876</v>
      </c>
    </row>
    <row r="97" spans="2:8" x14ac:dyDescent="0.3">
      <c r="B97" s="17" t="s">
        <v>556</v>
      </c>
      <c r="C97" s="32">
        <v>159.1613269345481</v>
      </c>
      <c r="D97" s="32">
        <v>17.361943672372938</v>
      </c>
      <c r="E97" s="32">
        <v>2.9300509837527158</v>
      </c>
      <c r="F97" s="32">
        <v>-14.431892688620222</v>
      </c>
      <c r="G97" s="32">
        <v>3.9029341461703759</v>
      </c>
      <c r="H97" s="33">
        <v>12.099008131534267</v>
      </c>
    </row>
    <row r="98" spans="2:8" x14ac:dyDescent="0.3">
      <c r="B98" s="17" t="s">
        <v>557</v>
      </c>
      <c r="C98" s="32">
        <v>174.98363383617524</v>
      </c>
      <c r="D98" s="32">
        <v>8.7308757133782287</v>
      </c>
      <c r="E98" s="32">
        <v>2.7027406985653339</v>
      </c>
      <c r="F98" s="32">
        <v>-6.0281350148128947</v>
      </c>
      <c r="G98" s="32">
        <v>4.0773313724027451</v>
      </c>
      <c r="H98" s="33">
        <v>11.698486346695065</v>
      </c>
    </row>
    <row r="99" spans="2:8" x14ac:dyDescent="0.3">
      <c r="B99" s="17" t="s">
        <v>558</v>
      </c>
      <c r="C99" s="32">
        <v>193.51330104488383</v>
      </c>
      <c r="D99" s="32">
        <v>4.9766784055171431</v>
      </c>
      <c r="E99" s="32">
        <v>2.5285044778050225</v>
      </c>
      <c r="F99" s="32">
        <v>-2.4481739277121206</v>
      </c>
      <c r="G99" s="32">
        <v>4.343654696387425</v>
      </c>
      <c r="H99" s="33">
        <v>11.571582346609256</v>
      </c>
    </row>
    <row r="100" spans="2:8" x14ac:dyDescent="0.3">
      <c r="B100" s="17" t="s">
        <v>559</v>
      </c>
      <c r="C100" s="32">
        <v>220.9988840268208</v>
      </c>
      <c r="D100" s="32">
        <v>-2.5612054110979443E-2</v>
      </c>
      <c r="E100" s="32">
        <v>2.3983305390798715</v>
      </c>
      <c r="F100" s="32">
        <v>2.4239425931908509</v>
      </c>
      <c r="G100" s="32">
        <v>4.7842962838540881</v>
      </c>
      <c r="H100" s="33">
        <v>12.285936689154124</v>
      </c>
    </row>
    <row r="101" spans="2:8" x14ac:dyDescent="0.3">
      <c r="B101" s="17" t="s">
        <v>560</v>
      </c>
      <c r="C101" s="32">
        <v>237.53209183468215</v>
      </c>
      <c r="D101" s="32">
        <v>-1.8728331838813062</v>
      </c>
      <c r="E101" s="32">
        <v>2.2858042792562991</v>
      </c>
      <c r="F101" s="32">
        <v>4.1586374631376053</v>
      </c>
      <c r="G101" s="32">
        <v>5.3055061740888938</v>
      </c>
      <c r="H101" s="33">
        <v>13.439843495272253</v>
      </c>
    </row>
    <row r="102" spans="2:8" x14ac:dyDescent="0.3">
      <c r="B102" s="17" t="s">
        <v>561</v>
      </c>
      <c r="C102" s="32">
        <v>251.23204293737001</v>
      </c>
      <c r="D102" s="32">
        <v>2.4876091502694431</v>
      </c>
      <c r="E102" s="32">
        <v>2.3681432158795985</v>
      </c>
      <c r="F102" s="32">
        <v>-0.11946593438984454</v>
      </c>
      <c r="G102" s="32">
        <v>5.6564748008360954</v>
      </c>
      <c r="H102" s="33">
        <v>14.831401475237094</v>
      </c>
    </row>
    <row r="103" spans="2:8" x14ac:dyDescent="0.3">
      <c r="B103" s="17" t="s">
        <v>562</v>
      </c>
      <c r="C103" s="32">
        <v>231.48222288648878</v>
      </c>
      <c r="D103" s="32">
        <v>8.540739005007536</v>
      </c>
      <c r="E103" s="32">
        <v>1.967358152313101</v>
      </c>
      <c r="F103" s="32">
        <v>-6.5733808526944353</v>
      </c>
      <c r="G103" s="32">
        <v>4.6930226151043533</v>
      </c>
      <c r="H103" s="33">
        <v>12.593144560357675</v>
      </c>
    </row>
    <row r="104" spans="2:8" x14ac:dyDescent="0.3">
      <c r="B104" s="17" t="s">
        <v>277</v>
      </c>
      <c r="C104" s="32">
        <v>215.14084980561745</v>
      </c>
      <c r="D104" s="32">
        <v>5.7549967999353857</v>
      </c>
      <c r="E104" s="32">
        <v>1.4860685919597094</v>
      </c>
      <c r="F104" s="32">
        <v>-4.2689282079756765</v>
      </c>
      <c r="G104" s="32">
        <v>3.3522975929978118</v>
      </c>
      <c r="H104" s="33">
        <v>8.0075266569098904</v>
      </c>
    </row>
    <row r="105" spans="2:8" x14ac:dyDescent="0.3">
      <c r="B105" s="17" t="s">
        <v>278</v>
      </c>
      <c r="C105" s="32">
        <v>206.5164054721418</v>
      </c>
      <c r="D105" s="32">
        <v>6.5120350109409086</v>
      </c>
      <c r="E105" s="32">
        <v>1.4645623287725311</v>
      </c>
      <c r="F105" s="32">
        <v>-5.0474726821683777</v>
      </c>
      <c r="G105" s="32">
        <v>3.0487303804749772</v>
      </c>
      <c r="H105" s="33">
        <v>7.2503419972640222</v>
      </c>
    </row>
    <row r="106" spans="2:8" x14ac:dyDescent="0.3">
      <c r="B106" s="17" t="s">
        <v>279</v>
      </c>
      <c r="C106" s="32">
        <v>197.42648558216288</v>
      </c>
      <c r="D106" s="32">
        <v>4.6922508012162023</v>
      </c>
      <c r="E106" s="32">
        <v>1.3822500559849882</v>
      </c>
      <c r="F106" s="32">
        <v>-3.3100007452312141</v>
      </c>
      <c r="G106" s="32">
        <v>2.810047095761381</v>
      </c>
      <c r="H106" s="33">
        <v>6.7815874218602019</v>
      </c>
    </row>
    <row r="107" spans="2:8" x14ac:dyDescent="0.3">
      <c r="B107" s="17" t="s">
        <v>280</v>
      </c>
      <c r="C107" s="32">
        <v>175.64456830138815</v>
      </c>
      <c r="D107" s="32">
        <v>12.26844583987441</v>
      </c>
      <c r="E107" s="32">
        <v>1.6164125671254863</v>
      </c>
      <c r="F107" s="32">
        <v>-10.652033272748923</v>
      </c>
      <c r="G107" s="32">
        <v>2.929455359015591</v>
      </c>
      <c r="H107" s="33">
        <v>7.3290187161098475</v>
      </c>
    </row>
    <row r="108" spans="2:8" x14ac:dyDescent="0.3">
      <c r="B108" s="17" t="s">
        <v>281</v>
      </c>
      <c r="C108" s="32">
        <v>162.7039978683529</v>
      </c>
      <c r="D108" s="32">
        <v>8.6205691113752323</v>
      </c>
      <c r="E108" s="32">
        <v>1.9543470704105677</v>
      </c>
      <c r="F108" s="32">
        <v>-6.6662220409646649</v>
      </c>
      <c r="G108" s="32">
        <v>3.2569515962924824</v>
      </c>
      <c r="H108" s="33">
        <v>8.3402010878523161</v>
      </c>
    </row>
    <row r="109" spans="2:8" x14ac:dyDescent="0.3">
      <c r="B109" s="17" t="s">
        <v>282</v>
      </c>
      <c r="C109" s="32">
        <v>154.59335353243935</v>
      </c>
      <c r="D109" s="32">
        <v>7.3957260556127613</v>
      </c>
      <c r="E109" s="32">
        <v>1.8962803731142759</v>
      </c>
      <c r="F109" s="32">
        <v>-5.4994456824984859</v>
      </c>
      <c r="G109" s="32">
        <v>2.9607431824992512</v>
      </c>
      <c r="H109" s="33">
        <v>8.0377481288643029</v>
      </c>
    </row>
    <row r="110" spans="2:8" x14ac:dyDescent="0.3">
      <c r="B110" s="17" t="s">
        <v>283</v>
      </c>
      <c r="C110" s="32">
        <v>148.48293751223639</v>
      </c>
      <c r="D110" s="32">
        <v>5.4899610428528645</v>
      </c>
      <c r="E110" s="32">
        <v>1.6815257871572058</v>
      </c>
      <c r="F110" s="32">
        <v>-3.8084352556956587</v>
      </c>
      <c r="G110" s="32">
        <v>2.5396284302028298</v>
      </c>
      <c r="H110" s="33">
        <v>7.0404788155615048</v>
      </c>
    </row>
    <row r="111" spans="2:8" x14ac:dyDescent="0.3">
      <c r="B111" s="17" t="s">
        <v>284</v>
      </c>
      <c r="C111" s="32">
        <v>134.09846652299927</v>
      </c>
      <c r="D111" s="32">
        <v>11.158456905857639</v>
      </c>
      <c r="E111" s="32">
        <v>1.8601024727110715</v>
      </c>
      <c r="F111" s="32">
        <v>-9.2983544331465673</v>
      </c>
      <c r="G111" s="32">
        <v>2.5606951188346536</v>
      </c>
      <c r="H111" s="33">
        <v>7.4079550495342321</v>
      </c>
    </row>
    <row r="112" spans="2:8" x14ac:dyDescent="0.3">
      <c r="B112" s="17" t="s">
        <v>285</v>
      </c>
      <c r="C112" s="32">
        <v>123.91264452193063</v>
      </c>
      <c r="D112" s="32">
        <v>8.0960899565550637</v>
      </c>
      <c r="E112" s="32">
        <v>1.7493250490032914</v>
      </c>
      <c r="F112" s="32">
        <v>-6.3467649075517727</v>
      </c>
      <c r="G112" s="32">
        <v>2.2365123646508107</v>
      </c>
      <c r="H112" s="33">
        <v>6.5394718650629056</v>
      </c>
    </row>
    <row r="113" spans="2:8" x14ac:dyDescent="0.3">
      <c r="B113" s="17" t="s">
        <v>286</v>
      </c>
      <c r="C113" s="32">
        <v>118.42059488606715</v>
      </c>
      <c r="D113" s="32">
        <v>6.3832805333585485</v>
      </c>
      <c r="E113" s="32">
        <v>1.8772215639810428</v>
      </c>
      <c r="F113" s="32">
        <v>-4.5060589693775057</v>
      </c>
      <c r="G113" s="32">
        <v>2.2534334859327081</v>
      </c>
      <c r="H113" s="33">
        <v>6.683364091747956</v>
      </c>
    </row>
    <row r="114" spans="2:8" x14ac:dyDescent="0.3">
      <c r="B114" s="17" t="s">
        <v>287</v>
      </c>
      <c r="C114" s="32">
        <v>114.31912139307639</v>
      </c>
      <c r="D114" s="32">
        <v>3.6712742788568509</v>
      </c>
      <c r="E114" s="32">
        <v>2.2657168037602822</v>
      </c>
      <c r="F114" s="32">
        <v>-1.4055574750965687</v>
      </c>
      <c r="G114" s="32">
        <v>2.645230439442658</v>
      </c>
      <c r="H114" s="33">
        <v>7.6617409660995905</v>
      </c>
    </row>
    <row r="115" spans="2:8" x14ac:dyDescent="0.3">
      <c r="B115" s="17" t="s">
        <v>288</v>
      </c>
      <c r="C115" s="32">
        <v>107.5839863449453</v>
      </c>
      <c r="D115" s="32">
        <v>6.5894962486602315</v>
      </c>
      <c r="E115" s="32">
        <v>3.4044418468731732</v>
      </c>
      <c r="F115" s="32">
        <v>-3.1850544017870583</v>
      </c>
      <c r="G115" s="32">
        <v>3.7486927841686106</v>
      </c>
      <c r="H115" s="33">
        <v>11.129687126821111</v>
      </c>
    </row>
    <row r="116" spans="2:8" x14ac:dyDescent="0.3">
      <c r="B116" s="17" t="s">
        <v>289</v>
      </c>
      <c r="C116" s="32">
        <v>102.47742029090645</v>
      </c>
      <c r="D116" s="32">
        <v>7.1032097176413789</v>
      </c>
      <c r="E116" s="32">
        <v>3.7103811343886344</v>
      </c>
      <c r="F116" s="32">
        <v>-3.3928285832527445</v>
      </c>
      <c r="G116" s="32">
        <v>3.8643533123028386</v>
      </c>
      <c r="H116" s="33">
        <v>11.582620441242684</v>
      </c>
    </row>
    <row r="117" spans="2:8" x14ac:dyDescent="0.3">
      <c r="B117" s="17" t="s">
        <v>290</v>
      </c>
      <c r="C117" s="32">
        <v>99.45199778024417</v>
      </c>
      <c r="D117" s="32">
        <v>5.6331680937359074</v>
      </c>
      <c r="E117" s="32">
        <v>3.9572419651706068</v>
      </c>
      <c r="F117" s="32">
        <v>-1.6759261285653007</v>
      </c>
      <c r="G117" s="32">
        <v>3.9746871444823659</v>
      </c>
      <c r="H117" s="33">
        <v>11.312354548214106</v>
      </c>
    </row>
    <row r="118" spans="2:8" x14ac:dyDescent="0.3">
      <c r="B118" s="17" t="s">
        <v>291</v>
      </c>
      <c r="C118" s="32">
        <v>98.258550877308494</v>
      </c>
      <c r="D118" s="32">
        <v>4.6643913538111592</v>
      </c>
      <c r="E118" s="32">
        <v>3.7943781823254521</v>
      </c>
      <c r="F118" s="32">
        <v>-0.87001317148570712</v>
      </c>
      <c r="G118" s="32">
        <v>3.6956521739130435</v>
      </c>
      <c r="H118" s="33">
        <v>10.525297475089486</v>
      </c>
    </row>
    <row r="119" spans="2:8" x14ac:dyDescent="0.3">
      <c r="B119" s="17" t="s">
        <v>292</v>
      </c>
      <c r="C119" s="32">
        <v>90.678906789067895</v>
      </c>
      <c r="D119" s="32">
        <v>8.4069293478260754</v>
      </c>
      <c r="E119" s="32">
        <v>3.8595550790672744</v>
      </c>
      <c r="F119" s="32">
        <v>-4.5473742687588015</v>
      </c>
      <c r="G119" s="32">
        <v>3.6095879680401066</v>
      </c>
      <c r="H119" s="33">
        <v>10.473679425402311</v>
      </c>
    </row>
    <row r="120" spans="2:8" x14ac:dyDescent="0.3">
      <c r="B120" s="17" t="s">
        <v>293</v>
      </c>
      <c r="C120" s="32">
        <v>84.184181415929203</v>
      </c>
      <c r="D120" s="32">
        <v>9.1963026789910742</v>
      </c>
      <c r="E120" s="32">
        <v>3.9370078740157481</v>
      </c>
      <c r="F120" s="32">
        <v>-5.2592948049753261</v>
      </c>
      <c r="G120" s="32">
        <v>3.4146341463414629</v>
      </c>
      <c r="H120" s="33">
        <v>9.7781429745275261</v>
      </c>
    </row>
    <row r="121" spans="2:8" x14ac:dyDescent="0.3">
      <c r="B121" s="17" t="s">
        <v>294</v>
      </c>
      <c r="C121" s="32">
        <v>80.871651958507513</v>
      </c>
      <c r="D121" s="32">
        <v>7.4863701578192332</v>
      </c>
      <c r="E121" s="32">
        <v>4.0504582635261661</v>
      </c>
      <c r="F121" s="32">
        <v>-3.4359118942930671</v>
      </c>
      <c r="G121" s="32">
        <v>3.2915988147040762</v>
      </c>
      <c r="H121" s="33">
        <v>8.9940914727551249</v>
      </c>
    </row>
    <row r="122" spans="2:8" x14ac:dyDescent="0.3">
      <c r="B122" s="17" t="s">
        <v>295</v>
      </c>
      <c r="C122" s="32">
        <v>77.720811566030861</v>
      </c>
      <c r="D122" s="32">
        <v>6.6552764355695349</v>
      </c>
      <c r="E122" s="32">
        <v>4.2659774735968856</v>
      </c>
      <c r="F122" s="32">
        <v>-2.3892989619726492</v>
      </c>
      <c r="G122" s="32">
        <v>3.3465158189827795</v>
      </c>
      <c r="H122" s="33">
        <v>8.9930719042173966</v>
      </c>
    </row>
    <row r="123" spans="2:8" x14ac:dyDescent="0.3">
      <c r="B123" s="17" t="s">
        <v>296</v>
      </c>
      <c r="C123" s="32">
        <v>77.015248091173234</v>
      </c>
      <c r="D123" s="32">
        <v>6.4202042450941299</v>
      </c>
      <c r="E123" s="32">
        <v>4.874007378227974</v>
      </c>
      <c r="F123" s="32">
        <v>-1.5461968668661559</v>
      </c>
      <c r="G123" s="32">
        <v>3.6667685866829731</v>
      </c>
      <c r="H123" s="33">
        <v>9.4685696932887957</v>
      </c>
    </row>
    <row r="124" spans="2:8" x14ac:dyDescent="0.3">
      <c r="B124" s="17" t="s">
        <v>297</v>
      </c>
      <c r="C124" s="32">
        <v>69.762285995812306</v>
      </c>
      <c r="D124" s="32">
        <v>10.021873603499776</v>
      </c>
      <c r="E124" s="32">
        <v>4.8488038837222902</v>
      </c>
      <c r="F124" s="32">
        <v>-5.1730697197774855</v>
      </c>
      <c r="G124" s="32">
        <v>3.5444012142460131</v>
      </c>
      <c r="H124" s="33">
        <v>8.8055658824154222</v>
      </c>
    </row>
    <row r="125" spans="2:8" x14ac:dyDescent="0.3">
      <c r="B125" s="17" t="s">
        <v>298</v>
      </c>
      <c r="C125" s="32">
        <v>61.127229049246978</v>
      </c>
      <c r="D125" s="32">
        <v>8.739150882893675</v>
      </c>
      <c r="E125" s="32">
        <v>5.1259416195856868</v>
      </c>
      <c r="F125" s="32">
        <v>-3.6132092633079882</v>
      </c>
      <c r="G125" s="32">
        <v>3.4246844650650727</v>
      </c>
      <c r="H125" s="33">
        <v>8.3321375615822433</v>
      </c>
    </row>
    <row r="126" spans="2:8" x14ac:dyDescent="0.3">
      <c r="B126" s="17" t="s">
        <v>299</v>
      </c>
      <c r="C126" s="32">
        <v>54.667909044840044</v>
      </c>
      <c r="D126" s="32">
        <v>13.510006684229147</v>
      </c>
      <c r="E126" s="32">
        <v>5.3961727984521906</v>
      </c>
      <c r="F126" s="32">
        <v>-8.1138338857769554</v>
      </c>
      <c r="G126" s="32">
        <v>3.0915514912189548</v>
      </c>
      <c r="H126" s="33">
        <v>7.8537486800422398</v>
      </c>
    </row>
    <row r="127" spans="2:8" x14ac:dyDescent="0.3">
      <c r="B127" s="17" t="s">
        <v>300</v>
      </c>
      <c r="C127" s="32">
        <v>52.612263472350683</v>
      </c>
      <c r="D127" s="32">
        <v>11.853545325435588</v>
      </c>
      <c r="E127" s="32">
        <v>5.711380898271635</v>
      </c>
      <c r="F127" s="32">
        <v>-6.1421644271639533</v>
      </c>
      <c r="G127" s="32">
        <v>2.957480412498839</v>
      </c>
      <c r="H127" s="33">
        <v>7.8574954747408263</v>
      </c>
    </row>
    <row r="128" spans="2:8" x14ac:dyDescent="0.3">
      <c r="B128" s="17" t="s">
        <v>301</v>
      </c>
      <c r="C128" s="32">
        <v>46.586086692937251</v>
      </c>
      <c r="D128" s="32">
        <v>14.42042674429409</v>
      </c>
      <c r="E128" s="32">
        <v>5.64453125</v>
      </c>
      <c r="F128" s="32">
        <v>-8.7758954942940903</v>
      </c>
      <c r="G128" s="32">
        <v>2.7376683131470334</v>
      </c>
      <c r="H128" s="33">
        <v>7.7756851289541462</v>
      </c>
    </row>
    <row r="129" spans="2:8" x14ac:dyDescent="0.3">
      <c r="B129" s="17" t="s">
        <v>302</v>
      </c>
      <c r="C129" s="32">
        <v>45.205155359275366</v>
      </c>
      <c r="D129" s="32">
        <v>12.052236281209838</v>
      </c>
      <c r="E129" s="32">
        <v>6.8103565134878679</v>
      </c>
      <c r="F129" s="32">
        <v>-5.2418797677219704</v>
      </c>
      <c r="G129" s="32">
        <v>3.0337797852682939</v>
      </c>
      <c r="H129" s="33">
        <v>8.6163133703779913</v>
      </c>
    </row>
    <row r="130" spans="2:8" x14ac:dyDescent="0.3">
      <c r="B130" s="17" t="s">
        <v>303</v>
      </c>
      <c r="C130" s="32">
        <v>47.776687544131534</v>
      </c>
      <c r="D130" s="32">
        <v>18.502192002512039</v>
      </c>
      <c r="E130" s="32">
        <v>8.3165109034267903</v>
      </c>
      <c r="F130" s="32">
        <v>-10.185681099085249</v>
      </c>
      <c r="G130" s="32">
        <v>3.4009029667451411</v>
      </c>
      <c r="H130" s="33">
        <v>8.9519006357807775</v>
      </c>
    </row>
    <row r="131" spans="2:8" x14ac:dyDescent="0.3">
      <c r="B131" s="17" t="s">
        <v>304</v>
      </c>
      <c r="C131" s="32">
        <v>49.361429421548131</v>
      </c>
      <c r="D131" s="32">
        <v>23.086800990613643</v>
      </c>
      <c r="E131" s="32">
        <v>7.7332053742802307</v>
      </c>
      <c r="F131" s="32">
        <v>-15.353595616333411</v>
      </c>
      <c r="G131" s="32">
        <v>3.3359829102290224</v>
      </c>
      <c r="H131" s="33">
        <v>8.5416269159829543</v>
      </c>
    </row>
    <row r="132" spans="2:8" x14ac:dyDescent="0.3">
      <c r="B132" s="17" t="s">
        <v>305</v>
      </c>
      <c r="C132" s="32">
        <v>47.835072987482285</v>
      </c>
      <c r="D132" s="32">
        <v>17.545994998923618</v>
      </c>
      <c r="E132" s="32">
        <v>7.9551777434312205</v>
      </c>
      <c r="F132" s="32">
        <v>-9.5908172554923965</v>
      </c>
      <c r="G132" s="32">
        <v>3.6255415067093995</v>
      </c>
      <c r="H132" s="33">
        <v>9.2718691454100011</v>
      </c>
    </row>
    <row r="133" spans="2:8" x14ac:dyDescent="0.3">
      <c r="B133" s="17" t="s">
        <v>306</v>
      </c>
      <c r="C133" s="32">
        <v>44.366810277473938</v>
      </c>
      <c r="D133" s="32">
        <v>16.883034550769537</v>
      </c>
      <c r="E133" s="32">
        <v>8</v>
      </c>
      <c r="F133" s="32">
        <v>-8.883034550769537</v>
      </c>
      <c r="G133" s="32">
        <v>3.5484201454804047</v>
      </c>
      <c r="H133" s="33">
        <v>9.4706535201299644</v>
      </c>
    </row>
    <row r="134" spans="2:8" x14ac:dyDescent="0.3">
      <c r="B134" s="17" t="s">
        <v>307</v>
      </c>
      <c r="C134" s="32">
        <v>42.227878025298601</v>
      </c>
      <c r="D134" s="32">
        <v>15.800353154586499</v>
      </c>
      <c r="E134" s="32">
        <v>8.3748427672955987</v>
      </c>
      <c r="F134" s="32">
        <v>-7.4255103872909007</v>
      </c>
      <c r="G134" s="32">
        <v>3.4649832683670652</v>
      </c>
      <c r="H134" s="33">
        <v>9.629876046804263</v>
      </c>
    </row>
    <row r="135" spans="2:8" x14ac:dyDescent="0.3">
      <c r="B135" s="17" t="s">
        <v>308</v>
      </c>
      <c r="C135" s="32">
        <v>39.123038370059326</v>
      </c>
      <c r="D135" s="32">
        <v>20.899188658919286</v>
      </c>
      <c r="E135" s="32">
        <v>9.4627539503386</v>
      </c>
      <c r="F135" s="32">
        <v>-11.436434708580686</v>
      </c>
      <c r="G135" s="32">
        <v>3.6089863070307211</v>
      </c>
      <c r="H135" s="33">
        <v>9.9108683831004569</v>
      </c>
    </row>
    <row r="136" spans="2:8" x14ac:dyDescent="0.3">
      <c r="B136" s="17" t="s">
        <v>309</v>
      </c>
      <c r="C136" s="32">
        <v>40.377375896338712</v>
      </c>
      <c r="D136" s="32">
        <v>15.027398852390572</v>
      </c>
      <c r="E136" s="32">
        <v>10.232179226069245</v>
      </c>
      <c r="F136" s="32">
        <v>-4.7952196263213267</v>
      </c>
      <c r="G136" s="32">
        <v>3.7602116615959198</v>
      </c>
      <c r="H136" s="33">
        <v>9.9826138790919483</v>
      </c>
    </row>
    <row r="137" spans="2:8" x14ac:dyDescent="0.3">
      <c r="B137" s="17" t="s">
        <v>310</v>
      </c>
      <c r="C137" s="32">
        <v>40.065153876431644</v>
      </c>
      <c r="D137" s="32">
        <v>11.486084447587919</v>
      </c>
      <c r="E137" s="32">
        <v>10.320738137082602</v>
      </c>
      <c r="F137" s="32">
        <v>-1.165346310505317</v>
      </c>
      <c r="G137" s="32">
        <v>3.9424393780713771</v>
      </c>
      <c r="H137" s="33">
        <v>9.8667629960684167</v>
      </c>
    </row>
    <row r="138" spans="2:8" x14ac:dyDescent="0.3">
      <c r="B138" s="17" t="s">
        <v>311</v>
      </c>
      <c r="C138" s="32">
        <v>38.696525782107891</v>
      </c>
      <c r="D138" s="32">
        <v>9.8018878057950065</v>
      </c>
      <c r="E138" s="32">
        <v>9.5111821086261976</v>
      </c>
      <c r="F138" s="32">
        <v>-0.2907056971688089</v>
      </c>
      <c r="G138" s="32">
        <v>3.6403322399293212</v>
      </c>
      <c r="H138" s="33">
        <v>9.1952957892217047</v>
      </c>
    </row>
    <row r="139" spans="2:8" x14ac:dyDescent="0.3">
      <c r="B139" s="17" t="s">
        <v>312</v>
      </c>
      <c r="C139" s="32">
        <v>38.851657553481907</v>
      </c>
      <c r="D139" s="32">
        <v>9.3738249473423565</v>
      </c>
      <c r="E139" s="32">
        <v>9.3456603773584899</v>
      </c>
      <c r="F139" s="32">
        <v>-2.8164569983866627E-2</v>
      </c>
      <c r="G139" s="32">
        <v>3.4611041545548047</v>
      </c>
      <c r="H139" s="33">
        <v>8.9670154603714831</v>
      </c>
    </row>
    <row r="140" spans="2:8" x14ac:dyDescent="0.3">
      <c r="B140" s="17" t="s">
        <v>313</v>
      </c>
      <c r="C140" s="32">
        <v>38.713145455397274</v>
      </c>
      <c r="D140" s="32">
        <v>7.8054425115155812</v>
      </c>
      <c r="E140" s="32">
        <v>9.717966573816156</v>
      </c>
      <c r="F140" s="32">
        <v>1.9125240623005748</v>
      </c>
      <c r="G140" s="32">
        <v>3.6180782054539513</v>
      </c>
      <c r="H140" s="33">
        <v>9.4310932093425617</v>
      </c>
    </row>
    <row r="141" spans="2:8" x14ac:dyDescent="0.3">
      <c r="B141" s="17" t="s">
        <v>314</v>
      </c>
      <c r="C141" s="32">
        <v>37.082000282964181</v>
      </c>
      <c r="D141" s="32">
        <v>9.822609164588215</v>
      </c>
      <c r="E141" s="32">
        <v>9.2898089171974529</v>
      </c>
      <c r="F141" s="32">
        <v>-0.53280024739076204</v>
      </c>
      <c r="G141" s="32">
        <v>3.4432042456349095</v>
      </c>
      <c r="H141" s="33">
        <v>9.2604938506765215</v>
      </c>
    </row>
    <row r="142" spans="2:8" x14ac:dyDescent="0.3">
      <c r="B142" s="17" t="s">
        <v>315</v>
      </c>
      <c r="C142" s="32">
        <v>34.84298852340897</v>
      </c>
      <c r="D142" s="32">
        <v>7.5105999225662634</v>
      </c>
      <c r="E142" s="32">
        <v>9.0947692307692307</v>
      </c>
      <c r="F142" s="32">
        <v>1.5841693082029673</v>
      </c>
      <c r="G142" s="32">
        <v>3.245264623343771</v>
      </c>
      <c r="H142" s="33">
        <v>8.9121926804117493</v>
      </c>
    </row>
    <row r="143" spans="2:8" x14ac:dyDescent="0.3">
      <c r="B143" s="17" t="s">
        <v>316</v>
      </c>
      <c r="C143" s="32">
        <v>30.989498003454386</v>
      </c>
      <c r="D143" s="32">
        <v>12.201747027900623</v>
      </c>
      <c r="E143" s="32">
        <v>8.993444576877236</v>
      </c>
      <c r="F143" s="32">
        <v>-3.2083024510233873</v>
      </c>
      <c r="G143" s="32">
        <v>2.9534081323915937</v>
      </c>
      <c r="H143" s="33">
        <v>8.3570997413845625</v>
      </c>
    </row>
    <row r="144" spans="2:8" x14ac:dyDescent="0.3">
      <c r="B144" s="17" t="s">
        <v>317</v>
      </c>
      <c r="C144" s="32">
        <v>25.63709088240298</v>
      </c>
      <c r="D144" s="32">
        <v>11.578980329530753</v>
      </c>
      <c r="E144" s="32">
        <v>8.9091995221027478</v>
      </c>
      <c r="F144" s="32">
        <v>-2.6697808074280047</v>
      </c>
      <c r="G144" s="32">
        <v>2.6158762676844391</v>
      </c>
      <c r="H144" s="33">
        <v>7.5477236381303259</v>
      </c>
    </row>
    <row r="145" spans="2:8" x14ac:dyDescent="0.3">
      <c r="B145" s="17" t="s">
        <v>318</v>
      </c>
      <c r="C145" s="32">
        <v>23.098691783769482</v>
      </c>
      <c r="D145" s="32">
        <v>10.219702736549641</v>
      </c>
      <c r="E145" s="32">
        <v>9.2550422901756679</v>
      </c>
      <c r="F145" s="32">
        <v>-0.96466044637397275</v>
      </c>
      <c r="G145" s="32">
        <v>2.2636855506047104</v>
      </c>
      <c r="H145" s="33">
        <v>6.7072480715188325</v>
      </c>
    </row>
    <row r="146" spans="2:8" x14ac:dyDescent="0.3">
      <c r="B146" s="17" t="s">
        <v>319</v>
      </c>
      <c r="C146" s="32">
        <v>21.709458197439691</v>
      </c>
      <c r="D146" s="32">
        <v>7.9759707192870843</v>
      </c>
      <c r="E146" s="32">
        <v>9.1105990783410142</v>
      </c>
      <c r="F146" s="32">
        <v>1.1346283590539299</v>
      </c>
      <c r="G146" s="32">
        <v>2.03958315217952</v>
      </c>
      <c r="H146" s="33">
        <v>6.1808843233586428</v>
      </c>
    </row>
    <row r="147" spans="2:8" x14ac:dyDescent="0.3">
      <c r="B147" s="17" t="s">
        <v>320</v>
      </c>
      <c r="C147" s="32">
        <v>22.868965517241378</v>
      </c>
      <c r="D147" s="32">
        <v>5.3526714722167856</v>
      </c>
      <c r="E147" s="32">
        <v>8.1720714758438113</v>
      </c>
      <c r="F147" s="32">
        <v>2.8194000036270257</v>
      </c>
      <c r="G147" s="32">
        <v>1.72737955346651</v>
      </c>
      <c r="H147" s="33">
        <v>5.2803530498443427</v>
      </c>
    </row>
    <row r="148" spans="2:8" x14ac:dyDescent="0.3">
      <c r="B148" s="17" t="s">
        <v>321</v>
      </c>
      <c r="C148" s="32">
        <v>26.675580547305227</v>
      </c>
      <c r="D148" s="32">
        <v>3.1176207263163613</v>
      </c>
      <c r="E148" s="32">
        <v>8.4632086851628436</v>
      </c>
      <c r="F148" s="32">
        <v>5.3455879588464823</v>
      </c>
      <c r="G148" s="32">
        <v>1.9036094236263539</v>
      </c>
      <c r="H148" s="33">
        <v>6.0467641710262097</v>
      </c>
    </row>
    <row r="149" spans="2:8" x14ac:dyDescent="0.3">
      <c r="B149" s="17" t="s">
        <v>322</v>
      </c>
      <c r="C149" s="32">
        <v>31.197195499511064</v>
      </c>
      <c r="D149" s="32">
        <v>5.923546313656014</v>
      </c>
      <c r="E149" s="32">
        <v>8.1773155027241202</v>
      </c>
      <c r="F149" s="32">
        <v>2.2537691890681062</v>
      </c>
      <c r="G149" s="32">
        <v>2.1145250323390408</v>
      </c>
      <c r="H149" s="33">
        <v>6.8619545972186433</v>
      </c>
    </row>
    <row r="150" spans="2:8" x14ac:dyDescent="0.3">
      <c r="B150" s="17" t="s">
        <v>323</v>
      </c>
      <c r="C150" s="32">
        <v>34.573117374541305</v>
      </c>
      <c r="D150" s="32">
        <v>4.8967071811882867</v>
      </c>
      <c r="E150" s="32">
        <v>7.7618094475580479</v>
      </c>
      <c r="F150" s="32">
        <v>2.8651022663697612</v>
      </c>
      <c r="G150" s="32">
        <v>2.3673327855261701</v>
      </c>
      <c r="H150" s="33">
        <v>7.440794851425875</v>
      </c>
    </row>
    <row r="151" spans="2:8" x14ac:dyDescent="0.3">
      <c r="B151" s="17" t="s">
        <v>324</v>
      </c>
      <c r="C151" s="32">
        <v>36.064865252213323</v>
      </c>
      <c r="D151" s="32">
        <v>5.4333028498589231</v>
      </c>
      <c r="E151" s="32">
        <v>7.7131034482758629</v>
      </c>
      <c r="F151" s="32">
        <v>2.2798005984169398</v>
      </c>
      <c r="G151" s="32">
        <v>2.5903189608151722</v>
      </c>
      <c r="H151" s="33">
        <v>7.9028816122330721</v>
      </c>
    </row>
    <row r="152" spans="2:8" x14ac:dyDescent="0.3">
      <c r="B152" s="17" t="s">
        <v>325</v>
      </c>
      <c r="C152" s="32">
        <v>36.671341293938234</v>
      </c>
      <c r="D152" s="32">
        <v>6.5887069597451386</v>
      </c>
      <c r="E152" s="32">
        <v>7.3828003725551063</v>
      </c>
      <c r="F152" s="32">
        <v>0.7940934128099677</v>
      </c>
      <c r="G152" s="32">
        <v>2.583608751675869</v>
      </c>
      <c r="H152" s="33">
        <v>8.0540822478272958</v>
      </c>
    </row>
    <row r="153" spans="2:8" x14ac:dyDescent="0.3">
      <c r="B153" s="17" t="s">
        <v>326</v>
      </c>
      <c r="C153" s="32">
        <v>35.685563400739397</v>
      </c>
      <c r="D153" s="32">
        <v>4.5668381105106626</v>
      </c>
      <c r="E153" s="32">
        <v>7.2230547550432274</v>
      </c>
      <c r="F153" s="32">
        <v>2.6562166445325648</v>
      </c>
      <c r="G153" s="32">
        <v>2.6041818189374637</v>
      </c>
      <c r="H153" s="33">
        <v>7.752288044638135</v>
      </c>
    </row>
    <row r="154" spans="2:8" x14ac:dyDescent="0.3">
      <c r="B154" s="17" t="s">
        <v>327</v>
      </c>
      <c r="C154" s="32">
        <v>33.864843458814761</v>
      </c>
      <c r="D154" s="32">
        <v>4.9307394031078866</v>
      </c>
      <c r="E154" s="32">
        <v>6.895744073121965</v>
      </c>
      <c r="F154" s="32">
        <v>1.9650046700140784</v>
      </c>
      <c r="G154" s="32">
        <v>2.3905147795640791</v>
      </c>
      <c r="H154" s="33">
        <v>7.0239650401938842</v>
      </c>
    </row>
    <row r="155" spans="2:8" x14ac:dyDescent="0.3">
      <c r="B155" s="17" t="s">
        <v>328</v>
      </c>
      <c r="C155" s="32">
        <v>31.254727877224635</v>
      </c>
      <c r="D155" s="32">
        <v>4.3021740594192615</v>
      </c>
      <c r="E155" s="32">
        <v>5.9452565204929764</v>
      </c>
      <c r="F155" s="32">
        <v>1.6430824610737149</v>
      </c>
      <c r="G155" s="32">
        <v>1.9692297760681094</v>
      </c>
      <c r="H155" s="33">
        <v>5.6379717109340168</v>
      </c>
    </row>
    <row r="156" spans="2:8" x14ac:dyDescent="0.3">
      <c r="B156" s="17" t="s">
        <v>21</v>
      </c>
      <c r="C156" s="32">
        <v>27.202156324678555</v>
      </c>
      <c r="D156" s="32">
        <v>5.1274213086553777</v>
      </c>
      <c r="E156" s="32">
        <v>6.1782762691853605</v>
      </c>
      <c r="F156" s="32">
        <v>1.0508549605299828</v>
      </c>
      <c r="G156" s="32">
        <v>1.8902512809676297</v>
      </c>
      <c r="H156" s="33">
        <v>5.3208066110996732</v>
      </c>
    </row>
    <row r="157" spans="2:8" x14ac:dyDescent="0.3">
      <c r="B157" s="17" t="s">
        <v>22</v>
      </c>
      <c r="C157" s="32">
        <v>26.790780217483118</v>
      </c>
      <c r="D157" s="32">
        <v>3.5904118421551612</v>
      </c>
      <c r="E157" s="32">
        <v>6.3348534201954392</v>
      </c>
      <c r="F157" s="32">
        <v>2.744441578040278</v>
      </c>
      <c r="G157" s="32">
        <v>1.6953688569249212</v>
      </c>
      <c r="H157" s="33">
        <v>4.8507946643254085</v>
      </c>
    </row>
    <row r="158" spans="2:8" x14ac:dyDescent="0.3">
      <c r="B158" s="17" t="s">
        <v>23</v>
      </c>
      <c r="C158" s="32">
        <v>28.098460882582348</v>
      </c>
      <c r="D158" s="32">
        <v>5.211376266753831</v>
      </c>
      <c r="E158" s="32">
        <v>6.2958598726114641</v>
      </c>
      <c r="F158" s="32">
        <v>1.084483605857633</v>
      </c>
      <c r="G158" s="32">
        <v>1.6379900340208764</v>
      </c>
      <c r="H158" s="33">
        <v>4.8465072492902701</v>
      </c>
    </row>
    <row r="159" spans="2:8" x14ac:dyDescent="0.3">
      <c r="B159" s="17" t="s">
        <v>24</v>
      </c>
      <c r="C159" s="32">
        <v>29.274584547349512</v>
      </c>
      <c r="D159" s="32">
        <v>5.2961042533552716</v>
      </c>
      <c r="E159" s="32">
        <v>5.9169540229885049</v>
      </c>
      <c r="F159" s="32">
        <v>0.62084976963323335</v>
      </c>
      <c r="G159" s="32">
        <v>1.6202860346625221</v>
      </c>
      <c r="H159" s="33">
        <v>4.6694151155618453</v>
      </c>
    </row>
    <row r="160" spans="2:8" x14ac:dyDescent="0.3">
      <c r="B160" s="17" t="s">
        <v>25</v>
      </c>
      <c r="C160" s="32">
        <v>31.752626917567824</v>
      </c>
      <c r="D160" s="32">
        <v>5.0205968563728165</v>
      </c>
      <c r="E160" s="32">
        <v>5.7713086808287448</v>
      </c>
      <c r="F160" s="32">
        <v>0.75071182445592832</v>
      </c>
      <c r="G160" s="32">
        <v>1.6488489676524098</v>
      </c>
      <c r="H160" s="33">
        <v>4.6659754424577056</v>
      </c>
    </row>
    <row r="161" spans="2:8" x14ac:dyDescent="0.3">
      <c r="B161" s="17" t="s">
        <v>26</v>
      </c>
      <c r="C161" s="32">
        <v>32.622142210260158</v>
      </c>
      <c r="D161" s="32">
        <v>6.2179124070527614</v>
      </c>
      <c r="E161" s="32">
        <v>5.1707988980716255</v>
      </c>
      <c r="F161" s="32">
        <v>-1.0471135089811359</v>
      </c>
      <c r="G161" s="32">
        <v>1.5888669271042752</v>
      </c>
      <c r="H161" s="33">
        <v>4.4431118352789856</v>
      </c>
    </row>
    <row r="162" spans="2:8" x14ac:dyDescent="0.3">
      <c r="B162" s="17" t="s">
        <v>27</v>
      </c>
      <c r="C162" s="32">
        <v>33.426779606974549</v>
      </c>
      <c r="D162" s="32">
        <v>4.9608708717605809</v>
      </c>
      <c r="E162" s="32">
        <v>5.3965008431703207</v>
      </c>
      <c r="F162" s="32">
        <v>0.4356299714097398</v>
      </c>
      <c r="G162" s="32">
        <v>1.7205666895170506</v>
      </c>
      <c r="H162" s="33">
        <v>4.7614707906336591</v>
      </c>
    </row>
    <row r="163" spans="2:8" x14ac:dyDescent="0.3">
      <c r="B163" s="17" t="s">
        <v>28</v>
      </c>
      <c r="C163" s="32">
        <v>34.1655005764446</v>
      </c>
      <c r="D163" s="32">
        <v>5.2797827869403235</v>
      </c>
      <c r="E163" s="32">
        <v>5.2113837095191355</v>
      </c>
      <c r="F163" s="32">
        <v>-6.8399077421188004E-2</v>
      </c>
      <c r="G163" s="32">
        <v>1.6949888285987869</v>
      </c>
      <c r="H163" s="33">
        <v>4.6834458392790683</v>
      </c>
    </row>
    <row r="164" spans="2:8" x14ac:dyDescent="0.3">
      <c r="B164" s="17" t="s">
        <v>29</v>
      </c>
      <c r="C164" s="32">
        <v>48.708571767464917</v>
      </c>
      <c r="D164" s="32">
        <v>0.40357484838811075</v>
      </c>
      <c r="E164" s="32">
        <v>5.550137994480222</v>
      </c>
      <c r="F164" s="32">
        <v>5.1465631460921113</v>
      </c>
      <c r="G164" s="32">
        <v>1.9178902634881767</v>
      </c>
      <c r="H164" s="33">
        <v>5.455137305254401</v>
      </c>
    </row>
    <row r="165" spans="2:8" x14ac:dyDescent="0.3">
      <c r="B165" s="17" t="s">
        <v>30</v>
      </c>
      <c r="C165" s="32">
        <v>62.607643252804543</v>
      </c>
      <c r="D165" s="32">
        <v>-0.8499372465542776</v>
      </c>
      <c r="E165" s="32">
        <v>3.6678136580201164</v>
      </c>
      <c r="F165" s="32">
        <v>4.5177509045743935</v>
      </c>
      <c r="G165" s="32">
        <v>1.7771604677021573</v>
      </c>
      <c r="H165" s="33">
        <v>5.0413380992660084</v>
      </c>
    </row>
    <row r="166" spans="2:8" x14ac:dyDescent="0.3">
      <c r="B166" s="17" t="s">
        <v>31</v>
      </c>
      <c r="C166" s="32">
        <v>69.168039578746829</v>
      </c>
      <c r="D166" s="32">
        <v>4.1762693865929901</v>
      </c>
      <c r="E166" s="32">
        <v>3.9537827790615885</v>
      </c>
      <c r="F166" s="32">
        <v>-0.22248660753140159</v>
      </c>
      <c r="G166" s="32">
        <v>2.4222861156199658</v>
      </c>
      <c r="H166" s="33">
        <v>6.6949422154624028</v>
      </c>
    </row>
    <row r="167" spans="2:8" x14ac:dyDescent="0.3">
      <c r="B167" s="17" t="s">
        <v>32</v>
      </c>
      <c r="C167" s="32">
        <v>72.772012649956025</v>
      </c>
      <c r="D167" s="32">
        <v>2.8044154154209799</v>
      </c>
      <c r="E167" s="32">
        <v>3.5760583172316882</v>
      </c>
      <c r="F167" s="32">
        <v>0.77164290181070827</v>
      </c>
      <c r="G167" s="32">
        <v>2.4379378747063871</v>
      </c>
      <c r="H167" s="33">
        <v>6.6998723112971597</v>
      </c>
    </row>
    <row r="168" spans="2:8" x14ac:dyDescent="0.3">
      <c r="B168" s="17" t="s">
        <v>33</v>
      </c>
      <c r="C168" s="32">
        <v>76.195334548247388</v>
      </c>
      <c r="D168" s="32">
        <v>3.2337988229736325</v>
      </c>
      <c r="E168" s="32">
        <v>2.9506882591093122</v>
      </c>
      <c r="F168" s="32">
        <v>-0.28311056386432032</v>
      </c>
      <c r="G168" s="32">
        <v>2.1135632050575648</v>
      </c>
      <c r="H168" s="33">
        <v>5.8896258800256032</v>
      </c>
    </row>
    <row r="169" spans="2:8" x14ac:dyDescent="0.3">
      <c r="B169" s="17" t="s">
        <v>34</v>
      </c>
      <c r="C169" s="32">
        <v>77.998526736591643</v>
      </c>
      <c r="D169" s="32">
        <v>4.7338108633239617</v>
      </c>
      <c r="E169" s="32">
        <v>2.63170058898084</v>
      </c>
      <c r="F169" s="32">
        <v>-2.1021102743431217</v>
      </c>
      <c r="G169" s="32">
        <v>1.9547915346821967</v>
      </c>
      <c r="H169" s="33">
        <v>5.4793138400833268</v>
      </c>
    </row>
    <row r="170" spans="2:8" x14ac:dyDescent="0.3">
      <c r="B170" s="17" t="s">
        <v>35</v>
      </c>
      <c r="C170" s="32">
        <v>80.163215479416579</v>
      </c>
      <c r="D170" s="32">
        <v>3.7693103432999253</v>
      </c>
      <c r="E170" s="32">
        <v>2.2101172715286932</v>
      </c>
      <c r="F170" s="32">
        <v>-1.5591930717712321</v>
      </c>
      <c r="G170" s="32">
        <v>1.6997245752422971</v>
      </c>
      <c r="H170" s="33">
        <v>4.7571181273832268</v>
      </c>
    </row>
    <row r="171" spans="2:8" x14ac:dyDescent="0.3">
      <c r="B171" s="17" t="s">
        <v>36</v>
      </c>
      <c r="C171" s="32">
        <v>79.817189944230364</v>
      </c>
      <c r="D171" s="32">
        <v>3.3600646375637533</v>
      </c>
      <c r="E171" s="32">
        <v>2.152152545704737</v>
      </c>
      <c r="F171" s="32">
        <v>-1.2079120918590163</v>
      </c>
      <c r="G171" s="32">
        <v>1.6957912427489741</v>
      </c>
      <c r="H171" s="33">
        <v>4.7364679041313389</v>
      </c>
    </row>
    <row r="172" spans="2:8" x14ac:dyDescent="0.3">
      <c r="B172" s="17" t="s">
        <v>37</v>
      </c>
      <c r="C172" s="32">
        <v>82.524006717784772</v>
      </c>
      <c r="D172" s="32">
        <v>4.1246492272026813</v>
      </c>
      <c r="E172" s="32">
        <v>2.0484567509208693</v>
      </c>
      <c r="F172" s="32">
        <v>-2.076192476281812</v>
      </c>
      <c r="G172" s="32">
        <v>1.5994101198950159</v>
      </c>
      <c r="H172" s="33">
        <v>4.3734110708111595</v>
      </c>
    </row>
    <row r="173" spans="2:8" x14ac:dyDescent="0.3">
      <c r="B173" s="17" t="s">
        <v>38</v>
      </c>
      <c r="C173" s="32">
        <v>82.068116536725483</v>
      </c>
      <c r="D173" s="32">
        <v>3.2628859001498034</v>
      </c>
      <c r="E173" s="32">
        <v>2.1759144359747089</v>
      </c>
      <c r="F173" s="32">
        <v>-1.0869714641750945</v>
      </c>
      <c r="G173" s="32">
        <v>1.7682257190094708</v>
      </c>
      <c r="H173" s="33">
        <v>4.8531161982736926</v>
      </c>
    </row>
    <row r="174" spans="2:8" x14ac:dyDescent="0.3">
      <c r="B174" s="17" t="s">
        <v>39</v>
      </c>
      <c r="C174" s="32">
        <v>80.35159169339137</v>
      </c>
      <c r="D174" s="32">
        <v>3.9024088071787366</v>
      </c>
      <c r="E174" s="32">
        <v>1.7336394948335245</v>
      </c>
      <c r="F174" s="32">
        <v>-2.1687693123452121</v>
      </c>
      <c r="G174" s="32">
        <v>1.3957250144425188</v>
      </c>
      <c r="H174" s="33">
        <v>3.8246507003701073</v>
      </c>
    </row>
    <row r="175" spans="2:8" x14ac:dyDescent="0.3">
      <c r="B175" s="17" t="s">
        <v>40</v>
      </c>
      <c r="C175" s="32">
        <v>84.385651154354605</v>
      </c>
      <c r="D175" s="32">
        <v>2.7880762564991501</v>
      </c>
      <c r="E175" s="32">
        <v>1.5927835051546391</v>
      </c>
      <c r="F175" s="32">
        <v>-1.1952927513445111</v>
      </c>
      <c r="G175" s="32">
        <v>1.264299752211816</v>
      </c>
      <c r="H175" s="33">
        <v>3.526149612915066</v>
      </c>
    </row>
    <row r="176" spans="2:8" x14ac:dyDescent="0.3">
      <c r="B176" s="17" t="s">
        <v>41</v>
      </c>
      <c r="C176" s="32">
        <v>100.18536190439913</v>
      </c>
      <c r="D176" s="32">
        <v>-5.7286818307100029</v>
      </c>
      <c r="E176" s="32">
        <v>1.0894199769303152</v>
      </c>
      <c r="F176" s="32">
        <v>6.8181018076403177</v>
      </c>
      <c r="G176" s="32">
        <v>0.93433782195539417</v>
      </c>
      <c r="H176" s="33">
        <v>2.5681993415746254</v>
      </c>
    </row>
    <row r="177" spans="2:8" x14ac:dyDescent="0.3">
      <c r="B177" s="17" t="s">
        <v>42</v>
      </c>
      <c r="C177" s="32">
        <v>107.35821544973156</v>
      </c>
      <c r="D177" s="32">
        <v>8.0027436692662093</v>
      </c>
      <c r="E177" s="32">
        <v>0.9067402395912465</v>
      </c>
      <c r="F177" s="32">
        <v>-7.0960034296749628</v>
      </c>
      <c r="G177" s="32">
        <v>0.88010133832752102</v>
      </c>
      <c r="H177" s="33">
        <v>2.5094385874228302</v>
      </c>
    </row>
    <row r="178" spans="2:8" x14ac:dyDescent="0.3">
      <c r="B178" s="17" t="s">
        <v>43</v>
      </c>
      <c r="C178" s="32">
        <v>108.99735751435642</v>
      </c>
      <c r="D178" s="32">
        <v>4.8779115409231188</v>
      </c>
      <c r="E178" s="32">
        <v>0.77404594750723332</v>
      </c>
      <c r="F178" s="32">
        <v>-4.1038655934158852</v>
      </c>
      <c r="G178" s="32">
        <v>0.81575690957683966</v>
      </c>
      <c r="H178" s="33">
        <v>2.2554143840183736</v>
      </c>
    </row>
    <row r="179" spans="2:8" x14ac:dyDescent="0.3">
      <c r="B179" s="17" t="s">
        <v>44</v>
      </c>
      <c r="C179" s="32">
        <v>109.68430399239715</v>
      </c>
      <c r="D179" s="32">
        <v>3.5493075526310314</v>
      </c>
      <c r="E179" s="32">
        <v>0.81977274429852254</v>
      </c>
      <c r="F179" s="32">
        <v>-2.7295348083325086</v>
      </c>
      <c r="G179" s="32">
        <v>0.87691768464010744</v>
      </c>
      <c r="H179" s="33">
        <v>2.3536048405426024</v>
      </c>
    </row>
    <row r="180" spans="2:8" x14ac:dyDescent="0.3">
      <c r="B180" s="17" t="s">
        <v>45</v>
      </c>
      <c r="C180" s="32">
        <v>106.1770400913515</v>
      </c>
      <c r="D180" s="32">
        <v>3.7622663177853788</v>
      </c>
      <c r="E180" s="32">
        <v>0.86371404660564866</v>
      </c>
      <c r="F180" s="32">
        <v>-2.8985522711797302</v>
      </c>
      <c r="G180" s="32">
        <v>0.92986872078575789</v>
      </c>
      <c r="H180" s="33">
        <v>2.4629792590934381</v>
      </c>
    </row>
    <row r="181" spans="2:8" ht="13.5" thickBot="1" x14ac:dyDescent="0.35">
      <c r="B181" s="18" t="s">
        <v>46</v>
      </c>
      <c r="C181" s="34">
        <v>103.76445646039882</v>
      </c>
      <c r="D181" s="34">
        <v>3.9238901597057785</v>
      </c>
      <c r="E181" s="34">
        <v>0.90609289336273557</v>
      </c>
      <c r="F181" s="34">
        <v>-3.017797266343043</v>
      </c>
      <c r="G181" s="34">
        <v>0.9434246062765741</v>
      </c>
      <c r="H181" s="35">
        <v>2.4905760374276995</v>
      </c>
    </row>
  </sheetData>
  <hyperlinks>
    <hyperlink ref="A1" location="'Contents '!A1" display="Back to contents" xr:uid="{00000000-0004-0000-0200-000000000000}"/>
  </hyperlink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17"/>
  <dimension ref="A1:AJ32"/>
  <sheetViews>
    <sheetView showGridLines="0" workbookViewId="0"/>
  </sheetViews>
  <sheetFormatPr defaultColWidth="8.84375" defaultRowHeight="13" x14ac:dyDescent="0.3"/>
  <cols>
    <col min="1" max="1" width="8.84375" style="4"/>
    <col min="2" max="16384" width="8.84375" style="21"/>
  </cols>
  <sheetData>
    <row r="1" spans="1:2" s="4" customFormat="1" ht="40" customHeight="1" x14ac:dyDescent="0.3">
      <c r="A1" s="52" t="s">
        <v>19</v>
      </c>
    </row>
    <row r="2" spans="1:2" s="4" customFormat="1" ht="17" x14ac:dyDescent="0.4">
      <c r="B2" s="5" t="s">
        <v>13</v>
      </c>
    </row>
    <row r="3" spans="1:2" s="4" customFormat="1" x14ac:dyDescent="0.3"/>
    <row r="4" spans="1:2" s="4" customFormat="1" x14ac:dyDescent="0.3"/>
    <row r="5" spans="1:2" s="4" customFormat="1" x14ac:dyDescent="0.3"/>
    <row r="6" spans="1:2" s="4" customFormat="1" x14ac:dyDescent="0.3"/>
    <row r="7" spans="1:2" s="4" customFormat="1" x14ac:dyDescent="0.3"/>
    <row r="8" spans="1:2" s="4" customFormat="1" x14ac:dyDescent="0.3"/>
    <row r="9" spans="1:2" s="4" customFormat="1" x14ac:dyDescent="0.3"/>
    <row r="10" spans="1:2" s="4" customFormat="1" x14ac:dyDescent="0.3"/>
    <row r="11" spans="1:2" s="4" customFormat="1" x14ac:dyDescent="0.3"/>
    <row r="12" spans="1:2" s="4" customFormat="1" x14ac:dyDescent="0.3"/>
    <row r="13" spans="1:2" s="4" customFormat="1" x14ac:dyDescent="0.3"/>
    <row r="14" spans="1:2" s="4" customFormat="1" x14ac:dyDescent="0.3"/>
    <row r="15" spans="1:2" s="4" customFormat="1" x14ac:dyDescent="0.3"/>
    <row r="16" spans="1:2" s="4" customFormat="1" x14ac:dyDescent="0.3"/>
    <row r="17" spans="1:36" s="4" customFormat="1" x14ac:dyDescent="0.3"/>
    <row r="18" spans="1:36" s="4" customFormat="1" x14ac:dyDescent="0.3"/>
    <row r="19" spans="1:36" s="4" customFormat="1" x14ac:dyDescent="0.3"/>
    <row r="20" spans="1:36" s="4" customFormat="1" x14ac:dyDescent="0.3"/>
    <row r="21" spans="1:36" s="4" customFormat="1" x14ac:dyDescent="0.3"/>
    <row r="22" spans="1:36" s="4" customFormat="1" x14ac:dyDescent="0.3"/>
    <row r="23" spans="1:36" s="4" customFormat="1" x14ac:dyDescent="0.3"/>
    <row r="24" spans="1:36" s="4" customFormat="1" ht="13.5" thickBot="1" x14ac:dyDescent="0.35"/>
    <row r="25" spans="1:36" ht="13.5" thickBot="1" x14ac:dyDescent="0.35">
      <c r="B25" s="13"/>
      <c r="C25" s="14"/>
      <c r="D25" s="14" t="s">
        <v>327</v>
      </c>
      <c r="E25" s="14" t="s">
        <v>328</v>
      </c>
      <c r="F25" s="14" t="s">
        <v>21</v>
      </c>
      <c r="G25" s="14" t="s">
        <v>22</v>
      </c>
      <c r="H25" s="14" t="s">
        <v>23</v>
      </c>
      <c r="I25" s="14" t="s">
        <v>24</v>
      </c>
      <c r="J25" s="14" t="s">
        <v>25</v>
      </c>
      <c r="K25" s="14" t="s">
        <v>26</v>
      </c>
      <c r="L25" s="14" t="s">
        <v>27</v>
      </c>
      <c r="M25" s="14" t="s">
        <v>28</v>
      </c>
      <c r="N25" s="14" t="s">
        <v>29</v>
      </c>
      <c r="O25" s="14" t="s">
        <v>30</v>
      </c>
      <c r="P25" s="14" t="s">
        <v>31</v>
      </c>
      <c r="Q25" s="14" t="s">
        <v>32</v>
      </c>
      <c r="R25" s="14" t="s">
        <v>33</v>
      </c>
      <c r="S25" s="14" t="s">
        <v>34</v>
      </c>
      <c r="T25" s="14" t="s">
        <v>35</v>
      </c>
      <c r="U25" s="14" t="s">
        <v>36</v>
      </c>
      <c r="V25" s="14" t="s">
        <v>37</v>
      </c>
      <c r="W25" s="14" t="s">
        <v>38</v>
      </c>
      <c r="X25" s="14" t="s">
        <v>39</v>
      </c>
      <c r="Y25" s="14" t="s">
        <v>40</v>
      </c>
      <c r="Z25" s="14" t="s">
        <v>41</v>
      </c>
      <c r="AA25" s="14" t="s">
        <v>42</v>
      </c>
      <c r="AB25" s="14" t="s">
        <v>43</v>
      </c>
      <c r="AC25" s="14" t="s">
        <v>44</v>
      </c>
      <c r="AD25" s="14" t="s">
        <v>45</v>
      </c>
      <c r="AE25" s="14" t="s">
        <v>46</v>
      </c>
      <c r="AF25" s="14" t="s">
        <v>47</v>
      </c>
      <c r="AG25" s="14" t="s">
        <v>48</v>
      </c>
      <c r="AH25" s="14" t="s">
        <v>49</v>
      </c>
      <c r="AI25" s="14" t="s">
        <v>50</v>
      </c>
      <c r="AJ25" s="22"/>
    </row>
    <row r="26" spans="1:36" s="7" customFormat="1" x14ac:dyDescent="0.3">
      <c r="A26" s="4"/>
      <c r="B26" s="17"/>
      <c r="AJ26" s="9"/>
    </row>
    <row r="27" spans="1:36" s="7" customFormat="1" ht="26" x14ac:dyDescent="0.3">
      <c r="A27" s="4"/>
      <c r="B27" s="17" t="s">
        <v>480</v>
      </c>
      <c r="AJ27" s="9"/>
    </row>
    <row r="28" spans="1:36" s="7" customFormat="1" x14ac:dyDescent="0.3">
      <c r="A28" s="4"/>
      <c r="B28" s="17"/>
      <c r="C28" s="7" t="s">
        <v>72</v>
      </c>
      <c r="D28" s="68">
        <v>5.6609999999999996</v>
      </c>
      <c r="E28" s="68">
        <v>4.992</v>
      </c>
      <c r="F28" s="68">
        <v>4.6429999999999998</v>
      </c>
      <c r="G28" s="68">
        <v>5.0940000000000003</v>
      </c>
      <c r="H28" s="68">
        <v>4.7729999999999997</v>
      </c>
      <c r="I28" s="68">
        <v>4.5510000000000002</v>
      </c>
      <c r="J28" s="68">
        <v>4.7889999999999997</v>
      </c>
      <c r="K28" s="68">
        <v>4.274</v>
      </c>
      <c r="L28" s="68">
        <v>4.4089999999999998</v>
      </c>
      <c r="M28" s="68">
        <v>4.6100000000000003</v>
      </c>
      <c r="N28" s="68">
        <v>3.8279999999999998</v>
      </c>
      <c r="O28" s="68">
        <v>3.5680000000000001</v>
      </c>
      <c r="P28" s="68">
        <v>3.3380000000000001</v>
      </c>
      <c r="Q28" s="68">
        <v>2.6619999999999999</v>
      </c>
      <c r="R28" s="68">
        <v>1.8633007891194475</v>
      </c>
      <c r="S28" s="68">
        <v>2.4089521828183265</v>
      </c>
      <c r="T28" s="68">
        <v>2.2536111144665369</v>
      </c>
      <c r="U28" s="68">
        <v>1.8802644052162709</v>
      </c>
      <c r="V28" s="68">
        <v>1.1959843779302095</v>
      </c>
      <c r="W28" s="68">
        <v>1.3231913417499002</v>
      </c>
      <c r="X28" s="68">
        <v>1.3807267558109737</v>
      </c>
      <c r="Y28" s="68">
        <v>0.69175645426621668</v>
      </c>
      <c r="Z28" s="68">
        <v>0.37006102359195914</v>
      </c>
      <c r="AA28" s="68">
        <v>0.57893613612543371</v>
      </c>
      <c r="AB28" s="68">
        <v>0.67672063058036502</v>
      </c>
      <c r="AC28" s="68">
        <v>0.78220289483062433</v>
      </c>
      <c r="AD28" s="68">
        <v>0.89087185227557608</v>
      </c>
      <c r="AE28" s="68">
        <v>0.99622274071858374</v>
      </c>
      <c r="AF28" s="68">
        <v>1.0926967076314225</v>
      </c>
      <c r="AG28" s="68">
        <v>1.1761081746604822</v>
      </c>
      <c r="AH28" s="68">
        <v>1.2440217658531656</v>
      </c>
      <c r="AI28" s="68">
        <v>1.2659402174349488</v>
      </c>
      <c r="AJ28" s="9"/>
    </row>
    <row r="29" spans="1:36" s="7" customFormat="1" x14ac:dyDescent="0.3">
      <c r="A29" s="4"/>
      <c r="B29" s="17"/>
      <c r="C29" s="7" t="s">
        <v>76</v>
      </c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>
        <v>0.37006102359195914</v>
      </c>
      <c r="AA29" s="68">
        <v>0.57893613612543371</v>
      </c>
      <c r="AB29" s="68">
        <v>3.5909515245989452</v>
      </c>
      <c r="AC29" s="68">
        <v>5.5749892754034045</v>
      </c>
      <c r="AD29" s="68">
        <v>6.0368959735663408</v>
      </c>
      <c r="AE29" s="68">
        <v>7.100571601244682</v>
      </c>
      <c r="AF29" s="68">
        <v>7.6170148837671121</v>
      </c>
      <c r="AG29" s="68">
        <v>8.2152567257717646</v>
      </c>
      <c r="AH29" s="68">
        <v>8.8819897917515025</v>
      </c>
      <c r="AI29" s="68">
        <v>9.6111137227873265</v>
      </c>
      <c r="AJ29" s="9"/>
    </row>
    <row r="30" spans="1:36" s="7" customFormat="1" ht="26" x14ac:dyDescent="0.3">
      <c r="A30" s="4"/>
      <c r="B30" s="17" t="s">
        <v>481</v>
      </c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9"/>
    </row>
    <row r="31" spans="1:36" s="7" customFormat="1" x14ac:dyDescent="0.3">
      <c r="A31" s="4"/>
      <c r="B31" s="17"/>
      <c r="C31" s="7" t="s">
        <v>72</v>
      </c>
      <c r="D31" s="68">
        <v>6.8511904761904763</v>
      </c>
      <c r="E31" s="68">
        <v>5.3829365079365079</v>
      </c>
      <c r="F31" s="68">
        <v>5.9632936507936511</v>
      </c>
      <c r="G31" s="68">
        <v>4.6593625498007967</v>
      </c>
      <c r="H31" s="68">
        <v>3.9632936507936507</v>
      </c>
      <c r="I31" s="68">
        <v>3.7055335968379448</v>
      </c>
      <c r="J31" s="68">
        <v>4.5960000000000001</v>
      </c>
      <c r="K31" s="68">
        <v>4.5856299212598426</v>
      </c>
      <c r="L31" s="68">
        <v>4.8214285714285712</v>
      </c>
      <c r="M31" s="68">
        <v>5.5490000000000004</v>
      </c>
      <c r="N31" s="68">
        <v>3.6387795275590551</v>
      </c>
      <c r="O31" s="68">
        <v>0.5</v>
      </c>
      <c r="P31" s="68">
        <v>0.5</v>
      </c>
      <c r="Q31" s="68">
        <v>0.5</v>
      </c>
      <c r="R31" s="68">
        <v>0.5</v>
      </c>
      <c r="S31" s="68">
        <v>0.5</v>
      </c>
      <c r="T31" s="68">
        <v>0.5</v>
      </c>
      <c r="U31" s="68">
        <v>0.5</v>
      </c>
      <c r="V31" s="68">
        <v>0.33562992125984253</v>
      </c>
      <c r="W31" s="68">
        <v>0.35258964143426297</v>
      </c>
      <c r="X31" s="68">
        <v>0.66600790513833996</v>
      </c>
      <c r="Y31" s="68">
        <v>0.71758893280632419</v>
      </c>
      <c r="Z31" s="68">
        <v>0.1</v>
      </c>
      <c r="AA31" s="68">
        <v>3.4075000000000001E-2</v>
      </c>
      <c r="AB31" s="68">
        <v>5.0200000000000002E-2</v>
      </c>
      <c r="AC31" s="68">
        <v>0.17509999999999998</v>
      </c>
      <c r="AD31" s="68">
        <v>0.31877499999999998</v>
      </c>
      <c r="AE31" s="68">
        <v>0.4425</v>
      </c>
      <c r="AF31" s="68">
        <v>0.59903890744712907</v>
      </c>
      <c r="AG31" s="68">
        <v>0.7882577825666599</v>
      </c>
      <c r="AH31" s="68">
        <v>0.9674487719059135</v>
      </c>
      <c r="AI31" s="68">
        <v>1.1298617936220783</v>
      </c>
      <c r="AJ31" s="9"/>
    </row>
    <row r="32" spans="1:36" s="7" customFormat="1" ht="13.5" thickBot="1" x14ac:dyDescent="0.35">
      <c r="A32" s="4"/>
      <c r="B32" s="18"/>
      <c r="C32" s="10" t="s">
        <v>76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>
        <v>0.1</v>
      </c>
      <c r="AA32" s="34">
        <v>3.4075000000000001E-2</v>
      </c>
      <c r="AB32" s="34">
        <v>4.0502000000000002</v>
      </c>
      <c r="AC32" s="34">
        <v>1.5750999999999999</v>
      </c>
      <c r="AD32" s="34">
        <v>0.9187749999999999</v>
      </c>
      <c r="AE32" s="34">
        <v>0.74249999999999994</v>
      </c>
      <c r="AF32" s="34">
        <v>0.79903890744712913</v>
      </c>
      <c r="AG32" s="34">
        <v>0.7882577825666599</v>
      </c>
      <c r="AH32" s="34">
        <v>0.9674487719059135</v>
      </c>
      <c r="AI32" s="34">
        <v>1.1298617936220783</v>
      </c>
      <c r="AJ32" s="9"/>
    </row>
  </sheetData>
  <hyperlinks>
    <hyperlink ref="A1" location="'Contents '!A1" display="Back to contents" xr:uid="{00000000-0004-0000-1D00-000000000000}"/>
  </hyperlink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18"/>
  <dimension ref="A1:AH54"/>
  <sheetViews>
    <sheetView showGridLines="0" workbookViewId="0"/>
  </sheetViews>
  <sheetFormatPr defaultColWidth="8.84375" defaultRowHeight="13" x14ac:dyDescent="0.3"/>
  <cols>
    <col min="1" max="4" width="8.84375" style="4"/>
    <col min="5" max="5" width="9.4609375" style="4" bestFit="1" customWidth="1"/>
    <col min="6" max="9" width="9.07421875" style="4" bestFit="1" customWidth="1"/>
    <col min="10" max="10" width="9.4609375" style="4" bestFit="1" customWidth="1"/>
    <col min="11" max="11" width="9.07421875" style="4" bestFit="1" customWidth="1"/>
    <col min="12" max="12" width="9.4609375" style="4" bestFit="1" customWidth="1"/>
    <col min="13" max="14" width="9.07421875" style="4" bestFit="1" customWidth="1"/>
    <col min="15" max="15" width="9.4609375" style="4" bestFit="1" customWidth="1"/>
    <col min="16" max="16" width="9.07421875" style="4" bestFit="1" customWidth="1"/>
    <col min="17" max="24" width="9.4609375" style="4" bestFit="1" customWidth="1"/>
    <col min="25" max="34" width="9.69140625" style="4" bestFit="1" customWidth="1"/>
    <col min="35" max="16384" width="8.84375" style="4"/>
  </cols>
  <sheetData>
    <row r="1" spans="1:2" ht="40" customHeight="1" x14ac:dyDescent="0.3">
      <c r="A1" s="52" t="s">
        <v>19</v>
      </c>
    </row>
    <row r="2" spans="1:2" ht="17" x14ac:dyDescent="0.4">
      <c r="B2" s="5" t="s">
        <v>14</v>
      </c>
    </row>
    <row r="38" spans="1:34" ht="13.5" thickBot="1" x14ac:dyDescent="0.35"/>
    <row r="39" spans="1:34" ht="13.5" thickBot="1" x14ac:dyDescent="0.35">
      <c r="B39" s="13"/>
      <c r="C39" s="14"/>
      <c r="D39" s="14"/>
      <c r="E39" s="14" t="s">
        <v>21</v>
      </c>
      <c r="F39" s="14" t="s">
        <v>22</v>
      </c>
      <c r="G39" s="14" t="s">
        <v>23</v>
      </c>
      <c r="H39" s="14" t="s">
        <v>24</v>
      </c>
      <c r="I39" s="14" t="s">
        <v>25</v>
      </c>
      <c r="J39" s="14" t="s">
        <v>26</v>
      </c>
      <c r="K39" s="14" t="s">
        <v>27</v>
      </c>
      <c r="L39" s="14" t="s">
        <v>28</v>
      </c>
      <c r="M39" s="14" t="s">
        <v>29</v>
      </c>
      <c r="N39" s="14" t="s">
        <v>30</v>
      </c>
      <c r="O39" s="14" t="s">
        <v>31</v>
      </c>
      <c r="P39" s="14" t="s">
        <v>32</v>
      </c>
      <c r="Q39" s="14" t="s">
        <v>33</v>
      </c>
      <c r="R39" s="14" t="s">
        <v>34</v>
      </c>
      <c r="S39" s="14" t="s">
        <v>35</v>
      </c>
      <c r="T39" s="14" t="s">
        <v>36</v>
      </c>
      <c r="U39" s="14" t="s">
        <v>37</v>
      </c>
      <c r="V39" s="14" t="s">
        <v>38</v>
      </c>
      <c r="W39" s="14" t="s">
        <v>39</v>
      </c>
      <c r="X39" s="14" t="s">
        <v>40</v>
      </c>
      <c r="Y39" s="14" t="s">
        <v>41</v>
      </c>
      <c r="Z39" s="14" t="s">
        <v>42</v>
      </c>
      <c r="AA39" s="14" t="s">
        <v>43</v>
      </c>
      <c r="AB39" s="14" t="s">
        <v>44</v>
      </c>
      <c r="AC39" s="14" t="s">
        <v>45</v>
      </c>
      <c r="AD39" s="14" t="s">
        <v>46</v>
      </c>
      <c r="AE39" s="14" t="s">
        <v>47</v>
      </c>
      <c r="AF39" s="14" t="s">
        <v>48</v>
      </c>
      <c r="AG39" s="14" t="s">
        <v>49</v>
      </c>
      <c r="AH39" s="15" t="s">
        <v>50</v>
      </c>
    </row>
    <row r="40" spans="1:34" s="72" customFormat="1" x14ac:dyDescent="0.3">
      <c r="A40" s="4"/>
      <c r="B40" s="62" t="s">
        <v>20</v>
      </c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60"/>
    </row>
    <row r="41" spans="1:34" x14ac:dyDescent="0.3">
      <c r="B41" s="17"/>
      <c r="C41" s="7" t="s">
        <v>72</v>
      </c>
      <c r="D41" s="7"/>
      <c r="E41" s="68">
        <v>1.0508549605299828</v>
      </c>
      <c r="F41" s="68">
        <v>2.744441578040278</v>
      </c>
      <c r="G41" s="68">
        <v>1.084483605857633</v>
      </c>
      <c r="H41" s="68">
        <v>0.62084976963323335</v>
      </c>
      <c r="I41" s="68">
        <v>0.75071182445592832</v>
      </c>
      <c r="J41" s="68">
        <v>-1.0471135089811359</v>
      </c>
      <c r="K41" s="68">
        <v>0.4356299714097398</v>
      </c>
      <c r="L41" s="68">
        <v>-6.8399077421188004E-2</v>
      </c>
      <c r="M41" s="68">
        <v>5.1465631460921113</v>
      </c>
      <c r="N41" s="68">
        <v>4.5177509045743935</v>
      </c>
      <c r="O41" s="68">
        <v>-0.22248660753140159</v>
      </c>
      <c r="P41" s="68">
        <v>0.77164290181070827</v>
      </c>
      <c r="Q41" s="68">
        <v>-0.28311056386432032</v>
      </c>
      <c r="R41" s="68">
        <v>-2.1021102743431217</v>
      </c>
      <c r="S41" s="68">
        <v>-1.5591930717712321</v>
      </c>
      <c r="T41" s="68">
        <v>-1.2079120918590163</v>
      </c>
      <c r="U41" s="68">
        <v>-2.076192476281812</v>
      </c>
      <c r="V41" s="68">
        <v>-1.0869714641750945</v>
      </c>
      <c r="W41" s="68">
        <v>-2.1687693123452121</v>
      </c>
      <c r="X41" s="68">
        <v>-1.1952927513445111</v>
      </c>
      <c r="Y41" s="68">
        <v>6.9367710704675032</v>
      </c>
      <c r="Z41" s="68">
        <v>-6.979479754427337</v>
      </c>
      <c r="AA41" s="68">
        <v>-3.9922498987342991</v>
      </c>
      <c r="AB41" s="68">
        <v>-2.6184779526089192</v>
      </c>
      <c r="AC41" s="68">
        <v>-2.7861218168324808</v>
      </c>
      <c r="AD41" s="68">
        <v>-2.9322947986749015</v>
      </c>
      <c r="AE41" s="68">
        <v>-2.9118308650204954</v>
      </c>
      <c r="AF41" s="68">
        <v>-2.8393791645517981</v>
      </c>
      <c r="AG41" s="68">
        <v>-2.7702082726035799</v>
      </c>
      <c r="AH41" s="33">
        <v>-2.7094183009296136</v>
      </c>
    </row>
    <row r="42" spans="1:34" ht="39" x14ac:dyDescent="0.3">
      <c r="B42" s="17"/>
      <c r="C42" s="7" t="s">
        <v>482</v>
      </c>
      <c r="D42" s="7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>
        <v>-7.0931621466138184</v>
      </c>
      <c r="AA42" s="68">
        <v>-1.0725307664099604</v>
      </c>
      <c r="AB42" s="68">
        <v>2.2763937856181582</v>
      </c>
      <c r="AC42" s="68">
        <v>1.7821457424787477</v>
      </c>
      <c r="AD42" s="68">
        <v>2.3450337610935605</v>
      </c>
      <c r="AE42" s="68">
        <v>-2.0647181910935508E-3</v>
      </c>
      <c r="AF42" s="68">
        <v>0.63014333719478621</v>
      </c>
      <c r="AG42" s="68">
        <v>1.3352218301376357</v>
      </c>
      <c r="AH42" s="33">
        <v>2.0582969180599857</v>
      </c>
    </row>
    <row r="43" spans="1:34" x14ac:dyDescent="0.3">
      <c r="B43" s="17"/>
      <c r="C43" s="7"/>
      <c r="D43" s="7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33"/>
    </row>
    <row r="44" spans="1:34" x14ac:dyDescent="0.3">
      <c r="B44" s="17" t="s">
        <v>483</v>
      </c>
      <c r="C44" s="7"/>
      <c r="D44" s="7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33"/>
    </row>
    <row r="45" spans="1:34" x14ac:dyDescent="0.3">
      <c r="B45" s="17"/>
      <c r="C45" s="7" t="s">
        <v>72</v>
      </c>
      <c r="D45" s="7"/>
      <c r="E45" s="68">
        <v>1.8902512809676297</v>
      </c>
      <c r="F45" s="68">
        <v>1.6953688569249212</v>
      </c>
      <c r="G45" s="68">
        <v>1.6379900340208764</v>
      </c>
      <c r="H45" s="68">
        <v>1.6202860346625221</v>
      </c>
      <c r="I45" s="68">
        <v>1.6488489676524098</v>
      </c>
      <c r="J45" s="68">
        <v>1.5888669271042752</v>
      </c>
      <c r="K45" s="68">
        <v>1.7205666895170506</v>
      </c>
      <c r="L45" s="68">
        <v>1.6949888285987869</v>
      </c>
      <c r="M45" s="68">
        <v>1.9178902634881767</v>
      </c>
      <c r="N45" s="68">
        <v>1.7771604677021573</v>
      </c>
      <c r="O45" s="68">
        <v>2.4222861156199658</v>
      </c>
      <c r="P45" s="68">
        <v>2.4379378747063871</v>
      </c>
      <c r="Q45" s="68">
        <v>2.1135632050575648</v>
      </c>
      <c r="R45" s="68">
        <v>1.9547915346821967</v>
      </c>
      <c r="S45" s="68">
        <v>1.6997245752422971</v>
      </c>
      <c r="T45" s="68">
        <v>1.6957912427489741</v>
      </c>
      <c r="U45" s="68">
        <v>1.5994101198950159</v>
      </c>
      <c r="V45" s="68">
        <v>1.7682257190094708</v>
      </c>
      <c r="W45" s="68">
        <v>1.3957250144425188</v>
      </c>
      <c r="X45" s="68">
        <v>1.264299752211816</v>
      </c>
      <c r="Y45" s="68">
        <v>0.93431949128590708</v>
      </c>
      <c r="Z45" s="68">
        <v>0.88010133832753734</v>
      </c>
      <c r="AA45" s="68">
        <v>0.81575690957684921</v>
      </c>
      <c r="AB45" s="68">
        <v>0.87691768464011555</v>
      </c>
      <c r="AC45" s="68">
        <v>0.92986872078572891</v>
      </c>
      <c r="AD45" s="68">
        <v>0.9434246062765923</v>
      </c>
      <c r="AE45" s="68">
        <v>0.96067048691136014</v>
      </c>
      <c r="AF45" s="68">
        <v>1.0264583331385668</v>
      </c>
      <c r="AG45" s="68">
        <v>1.0890557969089321</v>
      </c>
      <c r="AH45" s="33">
        <v>1.1443023541900115</v>
      </c>
    </row>
    <row r="46" spans="1:34" ht="39" x14ac:dyDescent="0.3">
      <c r="B46" s="17"/>
      <c r="C46" s="7" t="s">
        <v>482</v>
      </c>
      <c r="D46" s="7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>
        <v>0.88010133832753734</v>
      </c>
      <c r="AA46" s="68">
        <v>4.1055992680670821</v>
      </c>
      <c r="AB46" s="68">
        <v>3.0119257999269666</v>
      </c>
      <c r="AC46" s="68">
        <v>3.4007840804861313</v>
      </c>
      <c r="AD46" s="68">
        <v>4.3277304330068187</v>
      </c>
      <c r="AE46" s="68">
        <v>5.4015176834728162</v>
      </c>
      <c r="AF46" s="68">
        <v>6.5532967332514485</v>
      </c>
      <c r="AG46" s="68">
        <v>7.93849635234643</v>
      </c>
      <c r="AH46" s="33">
        <v>9.515317045560332</v>
      </c>
    </row>
    <row r="47" spans="1:34" x14ac:dyDescent="0.3">
      <c r="B47" s="17"/>
      <c r="C47" s="7"/>
      <c r="D47" s="7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33"/>
    </row>
    <row r="48" spans="1:34" x14ac:dyDescent="0.3">
      <c r="B48" s="17" t="s">
        <v>74</v>
      </c>
      <c r="C48" s="7"/>
      <c r="D48" s="7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33"/>
    </row>
    <row r="49" spans="2:34" x14ac:dyDescent="0.3">
      <c r="B49" s="17"/>
      <c r="C49" s="7" t="s">
        <v>72</v>
      </c>
      <c r="D49" s="7"/>
      <c r="E49" s="68">
        <v>-1.425003115501108</v>
      </c>
      <c r="F49" s="68">
        <v>0.47562384221423126</v>
      </c>
      <c r="G49" s="68">
        <v>2.8229207577060684</v>
      </c>
      <c r="H49" s="68">
        <v>3.2814903704286582</v>
      </c>
      <c r="I49" s="68">
        <v>3.6761554530550842</v>
      </c>
      <c r="J49" s="68">
        <v>3.1158693410194878</v>
      </c>
      <c r="K49" s="68">
        <v>2.6794091159589768</v>
      </c>
      <c r="L49" s="68">
        <v>2.8754548356208107</v>
      </c>
      <c r="M49" s="68">
        <v>7.4555798431100291</v>
      </c>
      <c r="N49" s="68">
        <v>10.115399364136422</v>
      </c>
      <c r="O49" s="68">
        <v>8.6116974161337616</v>
      </c>
      <c r="P49" s="68">
        <v>7.2798045194986534</v>
      </c>
      <c r="Q49" s="68">
        <v>7.2444392889249771</v>
      </c>
      <c r="R49" s="68">
        <v>5.8109901161167992</v>
      </c>
      <c r="S49" s="68">
        <v>5.1444285590017884</v>
      </c>
      <c r="T49" s="68">
        <v>4.1671421084833442</v>
      </c>
      <c r="U49" s="68">
        <v>2.6780636104569835</v>
      </c>
      <c r="V49" s="68">
        <v>2.5772599344148306</v>
      </c>
      <c r="W49" s="68">
        <v>1.7666551126516463</v>
      </c>
      <c r="X49" s="68">
        <v>2.5729505597916891</v>
      </c>
      <c r="Y49" s="68">
        <v>16.913985444132884</v>
      </c>
      <c r="Z49" s="68">
        <v>10.330700835908766</v>
      </c>
      <c r="AA49" s="68">
        <v>4.5020679247077249</v>
      </c>
      <c r="AB49" s="68">
        <v>3.4702553417316246</v>
      </c>
      <c r="AC49" s="68">
        <v>2.9172068954705752</v>
      </c>
      <c r="AD49" s="68">
        <v>2.7783685650464593</v>
      </c>
      <c r="AE49" s="68">
        <v>2.7956144456812213</v>
      </c>
      <c r="AF49" s="68">
        <v>2.8614022919084281</v>
      </c>
      <c r="AG49" s="68">
        <v>2.9239997556788011</v>
      </c>
      <c r="AH49" s="33">
        <v>2.9792463129598734</v>
      </c>
    </row>
    <row r="50" spans="2:34" ht="39" x14ac:dyDescent="0.3">
      <c r="B50" s="17"/>
      <c r="C50" s="7" t="s">
        <v>482</v>
      </c>
      <c r="D50" s="7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>
        <v>10.330700835908766</v>
      </c>
      <c r="AA50" s="68">
        <v>7.7919102831979572</v>
      </c>
      <c r="AB50" s="68">
        <v>7.1224815796417946</v>
      </c>
      <c r="AC50" s="68">
        <v>7.8137152471531151</v>
      </c>
      <c r="AD50" s="68">
        <v>9.8392421945417539</v>
      </c>
      <c r="AE50" s="68">
        <v>10.913029445007741</v>
      </c>
      <c r="AF50" s="68">
        <v>12.06480849478638</v>
      </c>
      <c r="AG50" s="68">
        <v>13.450008113881367</v>
      </c>
      <c r="AH50" s="33">
        <v>15.02682880709526</v>
      </c>
    </row>
    <row r="51" spans="2:34" x14ac:dyDescent="0.3">
      <c r="B51" s="17"/>
      <c r="C51" s="7"/>
      <c r="D51" s="7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33"/>
    </row>
    <row r="52" spans="2:34" x14ac:dyDescent="0.3">
      <c r="B52" s="17" t="s">
        <v>75</v>
      </c>
      <c r="C52" s="7"/>
      <c r="D52" s="7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33"/>
    </row>
    <row r="53" spans="2:34" x14ac:dyDescent="0.3">
      <c r="B53" s="17"/>
      <c r="C53" s="7" t="s">
        <v>72</v>
      </c>
      <c r="D53" s="7"/>
      <c r="E53" s="68">
        <v>27.202156324678555</v>
      </c>
      <c r="F53" s="68">
        <v>26.790780217483118</v>
      </c>
      <c r="G53" s="68">
        <v>28.098460882582348</v>
      </c>
      <c r="H53" s="68">
        <v>29.274584547349512</v>
      </c>
      <c r="I53" s="68">
        <v>31.752626917567824</v>
      </c>
      <c r="J53" s="68">
        <v>32.622142210260158</v>
      </c>
      <c r="K53" s="68">
        <v>33.426779606974549</v>
      </c>
      <c r="L53" s="68">
        <v>34.1655005764446</v>
      </c>
      <c r="M53" s="68">
        <v>48.708571767464917</v>
      </c>
      <c r="N53" s="68">
        <v>62.6</v>
      </c>
      <c r="O53" s="68">
        <v>69.2</v>
      </c>
      <c r="P53" s="68">
        <v>72.8</v>
      </c>
      <c r="Q53" s="68">
        <v>76.2</v>
      </c>
      <c r="R53" s="68">
        <v>78</v>
      </c>
      <c r="S53" s="68">
        <v>80.2</v>
      </c>
      <c r="T53" s="68">
        <v>79.8</v>
      </c>
      <c r="U53" s="68">
        <v>82.5</v>
      </c>
      <c r="V53" s="68">
        <v>82.1</v>
      </c>
      <c r="W53" s="68">
        <v>80.400000000000006</v>
      </c>
      <c r="X53" s="68">
        <v>84.4</v>
      </c>
      <c r="Y53" s="68">
        <v>100.18536190439913</v>
      </c>
      <c r="Z53" s="68">
        <v>107.35821544973156</v>
      </c>
      <c r="AA53" s="68">
        <v>108.99735751435642</v>
      </c>
      <c r="AB53" s="68">
        <v>109.68430399239715</v>
      </c>
      <c r="AC53" s="68">
        <v>106.1770400913515</v>
      </c>
      <c r="AD53" s="68">
        <v>103.76445646039882</v>
      </c>
      <c r="AE53" s="68">
        <v>102.97149152380096</v>
      </c>
      <c r="AF53" s="68">
        <v>102.23420468433615</v>
      </c>
      <c r="AG53" s="68">
        <v>101.5984508468221</v>
      </c>
      <c r="AH53" s="33">
        <v>101.05749366759621</v>
      </c>
    </row>
    <row r="54" spans="2:34" ht="39.5" thickBot="1" x14ac:dyDescent="0.35">
      <c r="B54" s="18"/>
      <c r="C54" s="10" t="s">
        <v>482</v>
      </c>
      <c r="D54" s="10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>
        <v>107.51262129393643</v>
      </c>
      <c r="AA54" s="34">
        <v>119.16954487001075</v>
      </c>
      <c r="AB54" s="34">
        <v>127.84945917383499</v>
      </c>
      <c r="AC54" s="34">
        <v>131.29609392469678</v>
      </c>
      <c r="AD54" s="34">
        <v>137.50774014471415</v>
      </c>
      <c r="AE54" s="34">
        <v>142.18712929223028</v>
      </c>
      <c r="AF54" s="34">
        <v>147.71390159196204</v>
      </c>
      <c r="AG54" s="34">
        <v>154.12930752091282</v>
      </c>
      <c r="AH54" s="35">
        <v>161.61979806142662</v>
      </c>
    </row>
  </sheetData>
  <hyperlinks>
    <hyperlink ref="A1" location="'Contents '!A1" display="Back to contents" xr:uid="{00000000-0004-0000-1E00-000000000000}"/>
  </hyperlinks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19"/>
  <dimension ref="A1:O39"/>
  <sheetViews>
    <sheetView showGridLines="0" workbookViewId="0"/>
  </sheetViews>
  <sheetFormatPr defaultColWidth="8.84375" defaultRowHeight="13" x14ac:dyDescent="0.3"/>
  <cols>
    <col min="1" max="1" width="8.84375" style="4"/>
    <col min="2" max="2" width="10.4609375" style="4" customWidth="1"/>
    <col min="3" max="16384" width="8.84375" style="4"/>
  </cols>
  <sheetData>
    <row r="1" spans="1:2" ht="40" customHeight="1" x14ac:dyDescent="0.3">
      <c r="A1" s="52" t="s">
        <v>19</v>
      </c>
    </row>
    <row r="2" spans="1:2" ht="17" x14ac:dyDescent="0.4">
      <c r="B2" s="5" t="s">
        <v>15</v>
      </c>
    </row>
    <row r="24" spans="2:15" ht="13.5" thickBot="1" x14ac:dyDescent="0.35">
      <c r="K24" s="73"/>
      <c r="L24" s="73"/>
      <c r="M24" s="73"/>
      <c r="N24" s="73"/>
      <c r="O24" s="73"/>
    </row>
    <row r="25" spans="2:15" ht="13.5" thickBot="1" x14ac:dyDescent="0.35">
      <c r="B25" s="13"/>
      <c r="C25" s="14" t="s">
        <v>43</v>
      </c>
      <c r="D25" s="14" t="s">
        <v>44</v>
      </c>
      <c r="E25" s="14" t="s">
        <v>45</v>
      </c>
      <c r="F25" s="14" t="s">
        <v>46</v>
      </c>
      <c r="G25" s="14" t="s">
        <v>47</v>
      </c>
      <c r="H25" s="14" t="s">
        <v>48</v>
      </c>
      <c r="I25" s="14" t="s">
        <v>49</v>
      </c>
      <c r="J25" s="15" t="s">
        <v>50</v>
      </c>
      <c r="K25" s="59"/>
      <c r="L25" s="59"/>
      <c r="M25" s="59"/>
      <c r="O25" s="73"/>
    </row>
    <row r="26" spans="2:15" x14ac:dyDescent="0.3">
      <c r="B26" s="17" t="s">
        <v>74</v>
      </c>
      <c r="C26" s="68">
        <v>3.2898423584902323</v>
      </c>
      <c r="D26" s="68">
        <v>3.65222623791017</v>
      </c>
      <c r="E26" s="68">
        <v>4.8965083516825398</v>
      </c>
      <c r="F26" s="68">
        <v>7.0608736294952941</v>
      </c>
      <c r="G26" s="68">
        <v>8.1174149993265203</v>
      </c>
      <c r="H26" s="68">
        <v>9.203406202877952</v>
      </c>
      <c r="I26" s="68">
        <v>10.526008358202565</v>
      </c>
      <c r="J26" s="33">
        <v>12.047582494135387</v>
      </c>
      <c r="K26" s="65"/>
      <c r="L26" s="65"/>
      <c r="M26" s="65"/>
      <c r="O26" s="73"/>
    </row>
    <row r="27" spans="2:15" x14ac:dyDescent="0.3">
      <c r="B27" s="17" t="s">
        <v>582</v>
      </c>
      <c r="C27" s="68">
        <v>0</v>
      </c>
      <c r="D27" s="68">
        <v>1.5172181226233183</v>
      </c>
      <c r="E27" s="68">
        <v>2.4255929919821373</v>
      </c>
      <c r="F27" s="68">
        <v>3.676567802765069</v>
      </c>
      <c r="G27" s="68">
        <v>3.6765678027650637</v>
      </c>
      <c r="H27" s="68">
        <v>3.6765678027650699</v>
      </c>
      <c r="I27" s="68">
        <v>3.6765678027650699</v>
      </c>
      <c r="J27" s="33">
        <v>3.6765678027650672</v>
      </c>
      <c r="K27" s="65"/>
      <c r="L27" s="65"/>
      <c r="M27" s="65"/>
      <c r="O27" s="73"/>
    </row>
    <row r="28" spans="2:15" ht="26" x14ac:dyDescent="0.3">
      <c r="B28" s="17" t="s">
        <v>546</v>
      </c>
      <c r="C28" s="68">
        <v>3.2898423584902328</v>
      </c>
      <c r="D28" s="68">
        <v>2.1350081152868512</v>
      </c>
      <c r="E28" s="68">
        <v>2.4709153597004025</v>
      </c>
      <c r="F28" s="68">
        <v>3.3843058267302264</v>
      </c>
      <c r="G28" s="68">
        <v>4.4408471965614558</v>
      </c>
      <c r="H28" s="68">
        <v>5.5268384001128812</v>
      </c>
      <c r="I28" s="68">
        <v>6.8494405554374982</v>
      </c>
      <c r="J28" s="33">
        <v>8.3710146913703198</v>
      </c>
      <c r="K28" s="65"/>
      <c r="L28" s="65"/>
      <c r="M28" s="65"/>
      <c r="O28" s="73"/>
    </row>
    <row r="29" spans="2:15" x14ac:dyDescent="0.3">
      <c r="B29" s="17"/>
      <c r="C29" s="7"/>
      <c r="D29" s="25"/>
      <c r="E29" s="25"/>
      <c r="F29" s="25"/>
      <c r="G29" s="25"/>
      <c r="H29" s="25"/>
      <c r="I29" s="25"/>
      <c r="J29" s="26"/>
      <c r="K29" s="65"/>
      <c r="L29" s="65"/>
      <c r="M29" s="65"/>
      <c r="O29" s="73"/>
    </row>
    <row r="30" spans="2:15" x14ac:dyDescent="0.3">
      <c r="B30" s="17" t="s">
        <v>75</v>
      </c>
      <c r="C30" s="77">
        <v>10.17218735565433</v>
      </c>
      <c r="D30" s="77">
        <v>18.165155181437839</v>
      </c>
      <c r="E30" s="77">
        <v>25.119053833345276</v>
      </c>
      <c r="F30" s="77">
        <v>33.74328368431533</v>
      </c>
      <c r="G30" s="77">
        <v>39.215637768429318</v>
      </c>
      <c r="H30" s="77">
        <v>45.479696907625893</v>
      </c>
      <c r="I30" s="77">
        <v>52.530856674090714</v>
      </c>
      <c r="J30" s="76">
        <v>60.562304393830416</v>
      </c>
      <c r="K30" s="75"/>
      <c r="L30" s="75"/>
      <c r="M30" s="75"/>
      <c r="O30" s="73"/>
    </row>
    <row r="31" spans="2:15" x14ac:dyDescent="0.3">
      <c r="B31" s="17" t="s">
        <v>582</v>
      </c>
      <c r="C31" s="77">
        <v>0</v>
      </c>
      <c r="D31" s="77">
        <v>1.5172181226233192</v>
      </c>
      <c r="E31" s="77">
        <v>3.9428111146054547</v>
      </c>
      <c r="F31" s="77">
        <v>7.6193789173705255</v>
      </c>
      <c r="G31" s="77">
        <v>11.295946720135586</v>
      </c>
      <c r="H31" s="77">
        <v>14.972514522900656</v>
      </c>
      <c r="I31" s="77">
        <v>18.649082325665727</v>
      </c>
      <c r="J31" s="76">
        <v>22.325650128430791</v>
      </c>
      <c r="K31" s="75"/>
      <c r="L31" s="75"/>
      <c r="M31" s="75"/>
      <c r="O31" s="73"/>
    </row>
    <row r="32" spans="2:15" x14ac:dyDescent="0.3">
      <c r="B32" s="17" t="s">
        <v>20</v>
      </c>
      <c r="C32" s="77">
        <v>0.17218735565433008</v>
      </c>
      <c r="D32" s="77">
        <v>6.6446396730460142</v>
      </c>
      <c r="E32" s="77">
        <v>11.356511125172542</v>
      </c>
      <c r="F32" s="77">
        <v>16.474593364281926</v>
      </c>
      <c r="G32" s="77">
        <v>18.293428634637117</v>
      </c>
      <c r="H32" s="77">
        <v>20.903098691448363</v>
      </c>
      <c r="I32" s="77">
        <v>24.299031965933974</v>
      </c>
      <c r="J32" s="76">
        <v>28.674447402463414</v>
      </c>
      <c r="K32" s="75"/>
      <c r="L32" s="75"/>
      <c r="M32" s="75"/>
      <c r="O32" s="73"/>
    </row>
    <row r="33" spans="2:15" ht="13.5" thickBot="1" x14ac:dyDescent="0.35">
      <c r="B33" s="18" t="s">
        <v>485</v>
      </c>
      <c r="C33" s="78">
        <v>10</v>
      </c>
      <c r="D33" s="78">
        <v>10.003297385768509</v>
      </c>
      <c r="E33" s="78">
        <v>9.8197315935672798</v>
      </c>
      <c r="F33" s="78">
        <v>9.6493114026628817</v>
      </c>
      <c r="G33" s="78">
        <v>9.6262624136566117</v>
      </c>
      <c r="H33" s="78">
        <v>9.6040836932768716</v>
      </c>
      <c r="I33" s="78">
        <v>9.5827423824910092</v>
      </c>
      <c r="J33" s="79">
        <v>9.562206862936204</v>
      </c>
      <c r="K33" s="75"/>
      <c r="L33" s="75"/>
      <c r="M33" s="75"/>
      <c r="N33" s="75"/>
      <c r="O33" s="73"/>
    </row>
    <row r="34" spans="2:15" x14ac:dyDescent="0.3">
      <c r="K34" s="75"/>
      <c r="L34" s="75"/>
      <c r="M34" s="75"/>
      <c r="N34" s="75"/>
      <c r="O34" s="73"/>
    </row>
    <row r="35" spans="2:15" x14ac:dyDescent="0.3">
      <c r="K35" s="75"/>
      <c r="L35" s="75"/>
      <c r="M35" s="75"/>
      <c r="N35" s="75"/>
      <c r="O35" s="73"/>
    </row>
    <row r="36" spans="2:15" x14ac:dyDescent="0.3">
      <c r="K36" s="75"/>
      <c r="L36" s="75"/>
      <c r="M36" s="75"/>
      <c r="N36" s="75"/>
      <c r="O36" s="73"/>
    </row>
    <row r="37" spans="2:15" x14ac:dyDescent="0.3">
      <c r="K37" s="75"/>
      <c r="L37" s="75"/>
      <c r="M37" s="75"/>
      <c r="N37" s="75"/>
      <c r="O37" s="73"/>
    </row>
    <row r="38" spans="2:15" x14ac:dyDescent="0.3">
      <c r="K38" s="75"/>
      <c r="L38" s="75"/>
      <c r="M38" s="75"/>
      <c r="N38" s="75"/>
      <c r="O38" s="73"/>
    </row>
    <row r="39" spans="2:15" x14ac:dyDescent="0.3">
      <c r="K39" s="73"/>
      <c r="L39" s="73"/>
      <c r="M39" s="73"/>
      <c r="N39" s="73"/>
      <c r="O39" s="73"/>
    </row>
  </sheetData>
  <hyperlinks>
    <hyperlink ref="A1" location="'Contents '!A1" display="Back to contents" xr:uid="{00000000-0004-0000-1F00-000000000000}"/>
  </hyperlink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0"/>
  <dimension ref="A1:F26"/>
  <sheetViews>
    <sheetView showGridLines="0" workbookViewId="0"/>
  </sheetViews>
  <sheetFormatPr defaultColWidth="8.84375" defaultRowHeight="13" x14ac:dyDescent="0.3"/>
  <cols>
    <col min="1" max="1" width="8.84375" style="4"/>
    <col min="2" max="6" width="8.84375" style="21"/>
    <col min="7" max="16384" width="8.84375" style="4"/>
  </cols>
  <sheetData>
    <row r="1" spans="1:2" s="4" customFormat="1" ht="40" customHeight="1" x14ac:dyDescent="0.3">
      <c r="A1" s="52" t="s">
        <v>19</v>
      </c>
    </row>
    <row r="2" spans="1:2" s="4" customFormat="1" ht="17" x14ac:dyDescent="0.4">
      <c r="B2" s="5" t="s">
        <v>16</v>
      </c>
    </row>
    <row r="3" spans="1:2" s="4" customFormat="1" x14ac:dyDescent="0.3"/>
    <row r="4" spans="1:2" s="4" customFormat="1" x14ac:dyDescent="0.3"/>
    <row r="5" spans="1:2" s="4" customFormat="1" x14ac:dyDescent="0.3"/>
    <row r="6" spans="1:2" s="4" customFormat="1" x14ac:dyDescent="0.3"/>
    <row r="7" spans="1:2" s="4" customFormat="1" x14ac:dyDescent="0.3"/>
    <row r="8" spans="1:2" s="4" customFormat="1" x14ac:dyDescent="0.3"/>
    <row r="9" spans="1:2" s="4" customFormat="1" x14ac:dyDescent="0.3"/>
    <row r="10" spans="1:2" s="4" customFormat="1" x14ac:dyDescent="0.3"/>
    <row r="11" spans="1:2" s="4" customFormat="1" x14ac:dyDescent="0.3"/>
    <row r="12" spans="1:2" s="4" customFormat="1" x14ac:dyDescent="0.3"/>
    <row r="13" spans="1:2" s="4" customFormat="1" x14ac:dyDescent="0.3"/>
    <row r="14" spans="1:2" s="4" customFormat="1" x14ac:dyDescent="0.3"/>
    <row r="15" spans="1:2" s="4" customFormat="1" x14ac:dyDescent="0.3"/>
    <row r="16" spans="1:2" s="4" customFormat="1" x14ac:dyDescent="0.3"/>
    <row r="17" spans="2:6" x14ac:dyDescent="0.3">
      <c r="B17" s="4"/>
      <c r="C17" s="4"/>
      <c r="D17" s="4"/>
      <c r="E17" s="4"/>
      <c r="F17" s="4"/>
    </row>
    <row r="18" spans="2:6" x14ac:dyDescent="0.3">
      <c r="B18" s="4"/>
      <c r="C18" s="4"/>
      <c r="D18" s="4"/>
      <c r="E18" s="4"/>
      <c r="F18" s="4"/>
    </row>
    <row r="19" spans="2:6" x14ac:dyDescent="0.3">
      <c r="B19" s="4"/>
      <c r="C19" s="4"/>
      <c r="D19" s="4"/>
      <c r="E19" s="4"/>
      <c r="F19" s="4"/>
    </row>
    <row r="20" spans="2:6" x14ac:dyDescent="0.3">
      <c r="B20" s="4"/>
      <c r="C20" s="4"/>
      <c r="D20" s="4"/>
      <c r="E20" s="4"/>
      <c r="F20" s="4"/>
    </row>
    <row r="21" spans="2:6" x14ac:dyDescent="0.3">
      <c r="B21" s="4"/>
      <c r="C21" s="4"/>
      <c r="D21" s="4"/>
      <c r="E21" s="4"/>
      <c r="F21" s="4"/>
    </row>
    <row r="22" spans="2:6" x14ac:dyDescent="0.3">
      <c r="B22" s="4"/>
      <c r="C22" s="4"/>
      <c r="D22" s="4"/>
      <c r="E22" s="4"/>
      <c r="F22" s="4"/>
    </row>
    <row r="23" spans="2:6" x14ac:dyDescent="0.3">
      <c r="B23" s="4"/>
      <c r="C23" s="4"/>
      <c r="D23" s="4"/>
      <c r="E23" s="4"/>
      <c r="F23" s="4"/>
    </row>
    <row r="24" spans="2:6" ht="13.5" thickBot="1" x14ac:dyDescent="0.35">
      <c r="B24" s="4"/>
      <c r="C24" s="4"/>
      <c r="D24" s="4"/>
      <c r="E24" s="4"/>
      <c r="F24" s="4"/>
    </row>
    <row r="25" spans="2:6" ht="13.5" thickBot="1" x14ac:dyDescent="0.35">
      <c r="B25" s="13"/>
      <c r="C25" s="14" t="s">
        <v>47</v>
      </c>
      <c r="D25" s="14" t="s">
        <v>48</v>
      </c>
      <c r="E25" s="14" t="s">
        <v>49</v>
      </c>
      <c r="F25" s="15" t="s">
        <v>50</v>
      </c>
    </row>
    <row r="26" spans="2:6" ht="59.25" customHeight="1" thickBot="1" x14ac:dyDescent="0.35">
      <c r="B26" s="16" t="s">
        <v>578</v>
      </c>
      <c r="C26" s="53">
        <v>5.3394681228541483</v>
      </c>
      <c r="D26" s="53">
        <v>6.19449057473867</v>
      </c>
      <c r="E26" s="53">
        <v>7.0083086994666779</v>
      </c>
      <c r="F26" s="54">
        <v>8.0688736009546105</v>
      </c>
    </row>
  </sheetData>
  <hyperlinks>
    <hyperlink ref="A1" location="'Contents '!A1" display="Back to contents" xr:uid="{00000000-0004-0000-2000-000000000000}"/>
  </hyperlink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21"/>
  <dimension ref="A1:AF31"/>
  <sheetViews>
    <sheetView showGridLines="0" workbookViewId="0"/>
  </sheetViews>
  <sheetFormatPr defaultColWidth="8.84375" defaultRowHeight="13" x14ac:dyDescent="0.3"/>
  <cols>
    <col min="1" max="2" width="8.84375" style="4"/>
    <col min="3" max="3" width="9" style="4" bestFit="1" customWidth="1"/>
    <col min="4" max="24" width="9.3046875" style="4" bestFit="1" customWidth="1"/>
    <col min="25" max="26" width="9" style="4" bestFit="1" customWidth="1"/>
    <col min="27" max="32" width="9.3046875" style="4" bestFit="1" customWidth="1"/>
    <col min="33" max="16384" width="8.84375" style="4"/>
  </cols>
  <sheetData>
    <row r="1" spans="1:2" ht="40" customHeight="1" x14ac:dyDescent="0.3">
      <c r="A1" s="52" t="s">
        <v>19</v>
      </c>
    </row>
    <row r="2" spans="1:2" ht="17" x14ac:dyDescent="0.4">
      <c r="B2" s="5" t="s">
        <v>17</v>
      </c>
    </row>
    <row r="24" spans="1:32" ht="13.5" thickBot="1" x14ac:dyDescent="0.35"/>
    <row r="25" spans="1:32" ht="13.5" thickBot="1" x14ac:dyDescent="0.35">
      <c r="B25" s="13"/>
      <c r="C25" s="14" t="s">
        <v>42</v>
      </c>
      <c r="D25" s="14" t="s">
        <v>43</v>
      </c>
      <c r="E25" s="14" t="s">
        <v>44</v>
      </c>
      <c r="F25" s="14" t="s">
        <v>45</v>
      </c>
      <c r="G25" s="14" t="s">
        <v>46</v>
      </c>
      <c r="H25" s="14" t="s">
        <v>47</v>
      </c>
      <c r="I25" s="14" t="s">
        <v>48</v>
      </c>
      <c r="J25" s="14" t="s">
        <v>49</v>
      </c>
      <c r="K25" s="14" t="s">
        <v>50</v>
      </c>
      <c r="L25" s="14" t="s">
        <v>51</v>
      </c>
      <c r="M25" s="14" t="s">
        <v>52</v>
      </c>
      <c r="N25" s="14" t="s">
        <v>53</v>
      </c>
      <c r="O25" s="14" t="s">
        <v>54</v>
      </c>
      <c r="P25" s="14" t="s">
        <v>55</v>
      </c>
      <c r="Q25" s="14" t="s">
        <v>56</v>
      </c>
      <c r="R25" s="14" t="s">
        <v>57</v>
      </c>
      <c r="S25" s="14" t="s">
        <v>58</v>
      </c>
      <c r="T25" s="14" t="s">
        <v>59</v>
      </c>
      <c r="U25" s="14" t="s">
        <v>60</v>
      </c>
      <c r="V25" s="14" t="s">
        <v>61</v>
      </c>
      <c r="W25" s="14" t="s">
        <v>62</v>
      </c>
      <c r="X25" s="14" t="s">
        <v>63</v>
      </c>
      <c r="Y25" s="14" t="s">
        <v>64</v>
      </c>
      <c r="Z25" s="14" t="s">
        <v>65</v>
      </c>
      <c r="AA25" s="14" t="s">
        <v>66</v>
      </c>
      <c r="AB25" s="14" t="s">
        <v>67</v>
      </c>
      <c r="AC25" s="14" t="s">
        <v>68</v>
      </c>
      <c r="AD25" s="14" t="s">
        <v>69</v>
      </c>
      <c r="AE25" s="14" t="s">
        <v>70</v>
      </c>
      <c r="AF25" s="15" t="s">
        <v>71</v>
      </c>
    </row>
    <row r="26" spans="1:32" s="55" customFormat="1" x14ac:dyDescent="0.3">
      <c r="A26" s="4"/>
      <c r="B26" s="17" t="s">
        <v>72</v>
      </c>
      <c r="C26" s="68">
        <v>17.832498666167222</v>
      </c>
      <c r="D26" s="68">
        <v>16.586267539381371</v>
      </c>
      <c r="E26" s="68">
        <v>15.277195703428218</v>
      </c>
      <c r="F26" s="68">
        <v>13.799324445111953</v>
      </c>
      <c r="G26" s="68">
        <v>11.811472458753482</v>
      </c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33"/>
    </row>
    <row r="27" spans="1:32" s="55" customFormat="1" ht="52" x14ac:dyDescent="0.3">
      <c r="A27" s="4"/>
      <c r="B27" s="17" t="s">
        <v>486</v>
      </c>
      <c r="C27" s="68">
        <v>17.832498666167222</v>
      </c>
      <c r="D27" s="68">
        <v>14.541119926699999</v>
      </c>
      <c r="E27" s="68">
        <v>11.147341427800001</v>
      </c>
      <c r="F27" s="68">
        <v>7.5031894142999978</v>
      </c>
      <c r="G27" s="68">
        <v>3.3308287030000034</v>
      </c>
      <c r="H27" s="68">
        <v>-0.10702261982914152</v>
      </c>
      <c r="I27" s="68">
        <v>-3.6624731122072625</v>
      </c>
      <c r="J27" s="68">
        <v>-6.981891364022939</v>
      </c>
      <c r="K27" s="68">
        <v>-10.041032103512599</v>
      </c>
      <c r="L27" s="68">
        <v>-11.585192814568572</v>
      </c>
      <c r="M27" s="68">
        <v>-13.042092603514586</v>
      </c>
      <c r="N27" s="68">
        <v>-12.362903247856085</v>
      </c>
      <c r="O27" s="68">
        <v>-11.731507069945966</v>
      </c>
      <c r="P27" s="68">
        <v>-11.144540960777505</v>
      </c>
      <c r="Q27" s="68">
        <v>-10.598878466505308</v>
      </c>
      <c r="R27" s="68">
        <v>-10.091613135501511</v>
      </c>
      <c r="S27" s="68">
        <v>-9.6200430372458037</v>
      </c>
      <c r="T27" s="68">
        <v>-9.181656370589824</v>
      </c>
      <c r="U27" s="68">
        <v>-8.7741180847387739</v>
      </c>
      <c r="V27" s="68">
        <v>-8.3952574416874519</v>
      </c>
      <c r="W27" s="68">
        <v>-8.0430564538624125</v>
      </c>
      <c r="X27" s="68">
        <v>-7.7156391353838352</v>
      </c>
      <c r="Y27" s="68">
        <v>-7.4112615096942811</v>
      </c>
      <c r="Z27" s="68">
        <v>-7.1283023203303451</v>
      </c>
      <c r="AA27" s="68">
        <v>-6.8652543953585017</v>
      </c>
      <c r="AB27" s="68">
        <v>-6.620716619478042</v>
      </c>
      <c r="AC27" s="68">
        <v>-6.3933864710309045</v>
      </c>
      <c r="AD27" s="68">
        <v>-6.1820530841669452</v>
      </c>
      <c r="AE27" s="68">
        <v>-5.9855907992105877</v>
      </c>
      <c r="AF27" s="33">
        <v>-5.8029531668750991</v>
      </c>
    </row>
    <row r="28" spans="1:32" s="55" customFormat="1" ht="52" x14ac:dyDescent="0.3">
      <c r="A28" s="4"/>
      <c r="B28" s="17" t="s">
        <v>487</v>
      </c>
      <c r="C28" s="68">
        <v>17.832498666167222</v>
      </c>
      <c r="D28" s="68">
        <v>-17.396380073299994</v>
      </c>
      <c r="E28" s="68">
        <v>-3.7206359768139841</v>
      </c>
      <c r="F28" s="68">
        <v>11.854725155255666</v>
      </c>
      <c r="G28" s="68">
        <v>12.080828703000002</v>
      </c>
      <c r="H28" s="68">
        <v>10.167820363382283</v>
      </c>
      <c r="I28" s="68">
        <v>8.0513112814430201</v>
      </c>
      <c r="J28" s="68">
        <v>6.0909775867848541</v>
      </c>
      <c r="K28" s="68">
        <v>4.3166839160090227</v>
      </c>
      <c r="L28" s="68">
        <v>3.9883567267517677</v>
      </c>
      <c r="M28" s="68">
        <v>3.6831332560452612</v>
      </c>
      <c r="N28" s="68">
        <v>3.3993877420630767</v>
      </c>
      <c r="O28" s="68">
        <v>3.1356088245419169</v>
      </c>
      <c r="P28" s="68">
        <v>2.8903914945755869</v>
      </c>
      <c r="Q28" s="68">
        <v>2.6624296108856509</v>
      </c>
      <c r="R28" s="68">
        <v>2.4505089427069429</v>
      </c>
      <c r="S28" s="68">
        <v>2.2535007022311113</v>
      </c>
      <c r="T28" s="68">
        <v>2.0703555321590077</v>
      </c>
      <c r="U28" s="68">
        <v>1.9000979163368203</v>
      </c>
      <c r="V28" s="68">
        <v>1.7418209837043985</v>
      </c>
      <c r="W28" s="68">
        <v>1.5946816778792101</v>
      </c>
      <c r="X28" s="68">
        <v>1.4578962666468751</v>
      </c>
      <c r="Y28" s="68">
        <v>1.3307361674397473</v>
      </c>
      <c r="Z28" s="68">
        <v>1.2125240665681023</v>
      </c>
      <c r="AA28" s="68">
        <v>1.1026303115331491</v>
      </c>
      <c r="AB28" s="68">
        <v>1.0004695572056814</v>
      </c>
      <c r="AC28" s="68">
        <v>0.90549764800630861</v>
      </c>
      <c r="AD28" s="68">
        <v>0.81720871948037122</v>
      </c>
      <c r="AE28" s="68">
        <v>0.73513250382912609</v>
      </c>
      <c r="AF28" s="33">
        <v>0.65883182504525806</v>
      </c>
    </row>
    <row r="29" spans="1:32" s="55" customFormat="1" ht="52" x14ac:dyDescent="0.3">
      <c r="A29" s="4"/>
      <c r="B29" s="17" t="s">
        <v>488</v>
      </c>
      <c r="C29" s="68">
        <v>17.832498666167222</v>
      </c>
      <c r="D29" s="68">
        <v>7.9786199266999986</v>
      </c>
      <c r="E29" s="68">
        <v>2.3973414277999989</v>
      </c>
      <c r="F29" s="68">
        <v>-3.4343105857000005</v>
      </c>
      <c r="G29" s="68">
        <v>-5.4191712969999966</v>
      </c>
      <c r="H29" s="68">
        <v>-5.7418027963251355</v>
      </c>
      <c r="I29" s="68">
        <v>-6.3798466313761644</v>
      </c>
      <c r="J29" s="68">
        <v>-6.9657516806485198</v>
      </c>
      <c r="K29" s="68">
        <v>-7.462332462850874</v>
      </c>
      <c r="L29" s="68">
        <v>-6.6028568286530671</v>
      </c>
      <c r="M29" s="68">
        <v>-5.803860752053442</v>
      </c>
      <c r="N29" s="68">
        <v>-5.0610884092197317</v>
      </c>
      <c r="O29" s="68">
        <v>-4.3705834500131004</v>
      </c>
      <c r="P29" s="68">
        <v>-3.7286679246315977</v>
      </c>
      <c r="Q29" s="68">
        <v>-3.1319226931429647</v>
      </c>
      <c r="R29" s="68">
        <v>-2.5771692135588999</v>
      </c>
      <c r="S29" s="68">
        <v>-2.0614526114456098</v>
      </c>
      <c r="T29" s="68">
        <v>-1.5820259408915298</v>
      </c>
      <c r="U29" s="68">
        <v>-1.1363355529988475</v>
      </c>
      <c r="V29" s="68">
        <v>-0.72200749396458264</v>
      </c>
      <c r="W29" s="68">
        <v>-0.33683486030115262</v>
      </c>
      <c r="X29" s="68">
        <v>2.1233956155597866E-2</v>
      </c>
      <c r="Y29" s="68">
        <v>0.35410619606341598</v>
      </c>
      <c r="Z29" s="68">
        <v>0.66355489142232216</v>
      </c>
      <c r="AA29" s="68">
        <v>0.95122830956570681</v>
      </c>
      <c r="AB29" s="68">
        <v>1.2186587325969569</v>
      </c>
      <c r="AC29" s="68">
        <v>1.4672706190348812</v>
      </c>
      <c r="AD29" s="68">
        <v>1.6983881911407295</v>
      </c>
      <c r="AE29" s="68">
        <v>1.9132424883403907</v>
      </c>
      <c r="AF29" s="33">
        <v>2.1129779243115614</v>
      </c>
    </row>
    <row r="30" spans="1:32" s="55" customFormat="1" ht="52" x14ac:dyDescent="0.3">
      <c r="A30" s="4"/>
      <c r="B30" s="17" t="s">
        <v>489</v>
      </c>
      <c r="C30" s="68">
        <v>17.832498666167222</v>
      </c>
      <c r="D30" s="68">
        <v>-18.271380073300001</v>
      </c>
      <c r="E30" s="68">
        <v>3.2723414278000007</v>
      </c>
      <c r="F30" s="68">
        <v>8.8156894142999978</v>
      </c>
      <c r="G30" s="68">
        <v>9.4558287030000034</v>
      </c>
      <c r="H30" s="68">
        <v>14.998335317677572</v>
      </c>
      <c r="I30" s="68">
        <v>20.935403219212525</v>
      </c>
      <c r="J30" s="68">
        <v>25.130233501179521</v>
      </c>
      <c r="K30" s="68">
        <v>29.470781210297552</v>
      </c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33"/>
    </row>
    <row r="31" spans="1:32" ht="13.5" thickBot="1" x14ac:dyDescent="0.35">
      <c r="B31" s="18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1"/>
    </row>
  </sheetData>
  <hyperlinks>
    <hyperlink ref="A1" location="'Contents '!A1" display="Back to contents" xr:uid="{00000000-0004-0000-21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7"/>
  <sheetViews>
    <sheetView showGridLines="0" workbookViewId="0"/>
  </sheetViews>
  <sheetFormatPr defaultColWidth="8.84375" defaultRowHeight="13" x14ac:dyDescent="0.3"/>
  <cols>
    <col min="1" max="16384" width="8.84375" style="4"/>
  </cols>
  <sheetData>
    <row r="1" spans="1:2" ht="40" customHeight="1" x14ac:dyDescent="0.3">
      <c r="A1" s="52" t="s">
        <v>19</v>
      </c>
    </row>
    <row r="2" spans="1:2" ht="17" x14ac:dyDescent="0.4">
      <c r="B2" s="5" t="s">
        <v>539</v>
      </c>
    </row>
    <row r="24" spans="2:4" ht="13.5" thickBot="1" x14ac:dyDescent="0.35"/>
    <row r="25" spans="2:4" ht="26.5" thickBot="1" x14ac:dyDescent="0.35">
      <c r="B25" s="13"/>
      <c r="C25" s="14" t="s">
        <v>566</v>
      </c>
      <c r="D25" s="15" t="s">
        <v>540</v>
      </c>
    </row>
    <row r="26" spans="2:4" x14ac:dyDescent="0.3">
      <c r="B26" s="17" t="s">
        <v>328</v>
      </c>
      <c r="C26" s="32">
        <v>26.238749958486927</v>
      </c>
      <c r="D26" s="33">
        <v>29.44051454064406</v>
      </c>
    </row>
    <row r="27" spans="2:4" x14ac:dyDescent="0.3">
      <c r="B27" s="17" t="s">
        <v>21</v>
      </c>
      <c r="C27" s="32">
        <v>24.331398465514841</v>
      </c>
      <c r="D27" s="33">
        <v>27.51901271235625</v>
      </c>
    </row>
    <row r="28" spans="2:4" x14ac:dyDescent="0.3">
      <c r="B28" s="17" t="s">
        <v>22</v>
      </c>
      <c r="C28" s="32">
        <v>23.143309343924507</v>
      </c>
      <c r="D28" s="33">
        <v>25.137430730048759</v>
      </c>
    </row>
    <row r="29" spans="2:4" x14ac:dyDescent="0.3">
      <c r="B29" s="17" t="s">
        <v>23</v>
      </c>
      <c r="C29" s="32">
        <v>22.776305569147244</v>
      </c>
      <c r="D29" s="33">
        <v>25.814249795317245</v>
      </c>
    </row>
    <row r="30" spans="2:4" x14ac:dyDescent="0.3">
      <c r="B30" s="17" t="s">
        <v>24</v>
      </c>
      <c r="C30" s="32">
        <v>23.94320131747147</v>
      </c>
      <c r="D30" s="33">
        <v>26.233728344446622</v>
      </c>
    </row>
    <row r="31" spans="2:4" x14ac:dyDescent="0.3">
      <c r="B31" s="17" t="s">
        <v>25</v>
      </c>
      <c r="C31" s="32">
        <v>25.376005481628887</v>
      </c>
      <c r="D31" s="33">
        <v>27.620994930222221</v>
      </c>
    </row>
    <row r="32" spans="2:4" x14ac:dyDescent="0.3">
      <c r="B32" s="17" t="s">
        <v>26</v>
      </c>
      <c r="C32" s="32">
        <v>26.552594608682135</v>
      </c>
      <c r="D32" s="33">
        <v>29.453517229428417</v>
      </c>
    </row>
    <row r="33" spans="2:5" x14ac:dyDescent="0.3">
      <c r="B33" s="17" t="s">
        <v>27</v>
      </c>
      <c r="C33" s="32">
        <v>27.52733024674146</v>
      </c>
      <c r="D33" s="33">
        <v>29.198078763858664</v>
      </c>
    </row>
    <row r="34" spans="2:5" x14ac:dyDescent="0.3">
      <c r="B34" s="17" t="s">
        <v>28</v>
      </c>
      <c r="C34" s="32">
        <v>28.478123393089955</v>
      </c>
      <c r="D34" s="33">
        <v>31.294152701871901</v>
      </c>
    </row>
    <row r="35" spans="2:5" x14ac:dyDescent="0.3">
      <c r="B35" s="17" t="s">
        <v>29</v>
      </c>
      <c r="C35" s="32">
        <v>37.398139714182015</v>
      </c>
      <c r="D35" s="33">
        <v>41.388684217481583</v>
      </c>
    </row>
    <row r="36" spans="2:5" x14ac:dyDescent="0.3">
      <c r="B36" s="17" t="s">
        <v>30</v>
      </c>
      <c r="C36" s="32">
        <v>38.30464314335282</v>
      </c>
      <c r="D36" s="33">
        <v>41.441378538152733</v>
      </c>
    </row>
    <row r="37" spans="2:5" x14ac:dyDescent="0.3">
      <c r="B37" s="17" t="s">
        <v>31</v>
      </c>
      <c r="C37" s="32">
        <v>45.006184179192978</v>
      </c>
      <c r="D37" s="33">
        <v>48.706850466790115</v>
      </c>
    </row>
    <row r="38" spans="2:5" x14ac:dyDescent="0.3">
      <c r="B38" s="17" t="s">
        <v>32</v>
      </c>
      <c r="C38" s="32">
        <v>45.468896298998104</v>
      </c>
      <c r="D38" s="33">
        <v>54.546188425891287</v>
      </c>
    </row>
    <row r="39" spans="2:5" x14ac:dyDescent="0.3">
      <c r="B39" s="17" t="s">
        <v>33</v>
      </c>
      <c r="C39" s="32">
        <v>46.362869984503021</v>
      </c>
      <c r="D39" s="33">
        <v>56.75044195907163</v>
      </c>
    </row>
    <row r="40" spans="2:5" x14ac:dyDescent="0.3">
      <c r="B40" s="17" t="s">
        <v>34</v>
      </c>
      <c r="C40" s="32">
        <v>49.711057431834512</v>
      </c>
      <c r="D40" s="33">
        <v>56.316657456515195</v>
      </c>
    </row>
    <row r="41" spans="2:5" x14ac:dyDescent="0.3">
      <c r="B41" s="17" t="s">
        <v>35</v>
      </c>
      <c r="C41" s="32">
        <v>51.192362826666027</v>
      </c>
      <c r="D41" s="33">
        <v>65.205350937968987</v>
      </c>
    </row>
    <row r="42" spans="2:5" x14ac:dyDescent="0.3">
      <c r="B42" s="17" t="s">
        <v>36</v>
      </c>
      <c r="C42" s="32">
        <v>51.774672818460246</v>
      </c>
      <c r="D42" s="33">
        <v>66.197222365845178</v>
      </c>
    </row>
    <row r="43" spans="2:5" x14ac:dyDescent="0.3">
      <c r="B43" s="17" t="s">
        <v>37</v>
      </c>
      <c r="C43" s="32">
        <v>50.432442765214979</v>
      </c>
      <c r="D43" s="33">
        <v>69.530974176320399</v>
      </c>
    </row>
    <row r="44" spans="2:5" x14ac:dyDescent="0.3">
      <c r="B44" s="17" t="s">
        <v>38</v>
      </c>
      <c r="C44" s="32">
        <v>50.671738369482732</v>
      </c>
      <c r="D44" s="33">
        <v>68.115877165418141</v>
      </c>
    </row>
    <row r="45" spans="2:5" x14ac:dyDescent="0.3">
      <c r="B45" s="17" t="s">
        <v>39</v>
      </c>
      <c r="C45" s="32">
        <v>50.737246562959982</v>
      </c>
      <c r="D45" s="33">
        <v>69.002691737358518</v>
      </c>
    </row>
    <row r="46" spans="2:5" x14ac:dyDescent="0.3">
      <c r="B46" s="17" t="s">
        <v>40</v>
      </c>
      <c r="C46" s="32">
        <v>52.911640837872255</v>
      </c>
      <c r="D46" s="33">
        <v>75.797038331614132</v>
      </c>
    </row>
    <row r="47" spans="2:5" ht="13.5" thickBot="1" x14ac:dyDescent="0.35">
      <c r="B47" s="18" t="s">
        <v>41</v>
      </c>
      <c r="C47" s="34">
        <v>54.773403618819529</v>
      </c>
      <c r="D47" s="35">
        <v>71.047292753142955</v>
      </c>
      <c r="E47" s="56"/>
    </row>
  </sheetData>
  <hyperlinks>
    <hyperlink ref="A1" location="'Contents '!A1" display="Back to contents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63"/>
  <sheetViews>
    <sheetView showGridLines="0" workbookViewId="0"/>
  </sheetViews>
  <sheetFormatPr defaultColWidth="8.84375" defaultRowHeight="13" x14ac:dyDescent="0.3"/>
  <cols>
    <col min="1" max="1" width="8.84375" style="4"/>
    <col min="2" max="6" width="9" style="4" bestFit="1" customWidth="1"/>
    <col min="7" max="7" width="9" style="4" customWidth="1"/>
    <col min="8" max="8" width="8.84375" style="4"/>
    <col min="9" max="9" width="9" style="4" bestFit="1" customWidth="1"/>
    <col min="10" max="13" width="9.3046875" style="4" bestFit="1" customWidth="1"/>
    <col min="14" max="16384" width="8.84375" style="4"/>
  </cols>
  <sheetData>
    <row r="1" spans="1:2" ht="40" customHeight="1" x14ac:dyDescent="0.3">
      <c r="A1" s="52" t="s">
        <v>19</v>
      </c>
    </row>
    <row r="2" spans="1:2" ht="17" x14ac:dyDescent="0.4">
      <c r="B2" s="5" t="s">
        <v>536</v>
      </c>
    </row>
    <row r="24" spans="2:13" ht="13.5" thickBot="1" x14ac:dyDescent="0.35"/>
    <row r="25" spans="2:13" ht="26.25" customHeight="1" thickBot="1" x14ac:dyDescent="0.35">
      <c r="B25" s="80" t="s">
        <v>537</v>
      </c>
      <c r="C25" s="81"/>
      <c r="D25" s="81"/>
      <c r="E25" s="81"/>
      <c r="F25" s="81"/>
      <c r="G25" s="46"/>
      <c r="H25" s="47"/>
      <c r="I25" s="14"/>
      <c r="J25" s="82" t="s">
        <v>496</v>
      </c>
      <c r="K25" s="82"/>
      <c r="L25" s="82"/>
      <c r="M25" s="83"/>
    </row>
    <row r="26" spans="2:13" ht="13.5" thickBot="1" x14ac:dyDescent="0.35">
      <c r="B26" s="17"/>
      <c r="C26" s="31" t="s">
        <v>108</v>
      </c>
      <c r="D26" s="31" t="s">
        <v>538</v>
      </c>
      <c r="E26" s="31" t="s">
        <v>127</v>
      </c>
      <c r="F26" s="31" t="s">
        <v>112</v>
      </c>
      <c r="G26" s="22"/>
      <c r="H26" s="24"/>
      <c r="I26" s="13"/>
      <c r="J26" s="14" t="s">
        <v>108</v>
      </c>
      <c r="K26" s="14" t="s">
        <v>538</v>
      </c>
      <c r="L26" s="14" t="s">
        <v>127</v>
      </c>
      <c r="M26" s="15" t="s">
        <v>112</v>
      </c>
    </row>
    <row r="27" spans="2:13" x14ac:dyDescent="0.3">
      <c r="B27" s="48">
        <v>31078</v>
      </c>
      <c r="C27" s="32">
        <v>7.3</v>
      </c>
      <c r="D27" s="32">
        <v>11.38</v>
      </c>
      <c r="E27" s="32">
        <v>11.36</v>
      </c>
      <c r="F27" s="32"/>
      <c r="G27" s="22"/>
      <c r="H27" s="30"/>
      <c r="I27" s="17">
        <v>1985</v>
      </c>
      <c r="J27" s="6"/>
      <c r="K27" s="32">
        <v>7.4634998080566728</v>
      </c>
      <c r="L27" s="32">
        <v>9.7403904206077705</v>
      </c>
      <c r="M27" s="33">
        <v>6.559540154915422</v>
      </c>
    </row>
    <row r="28" spans="2:13" x14ac:dyDescent="0.3">
      <c r="B28" s="48">
        <v>31106</v>
      </c>
      <c r="C28" s="32">
        <v>7.6</v>
      </c>
      <c r="D28" s="32">
        <v>11.51</v>
      </c>
      <c r="E28" s="32">
        <v>11.49</v>
      </c>
      <c r="F28" s="32"/>
      <c r="G28" s="22"/>
      <c r="H28" s="30"/>
      <c r="I28" s="17">
        <v>1986</v>
      </c>
      <c r="J28" s="6"/>
      <c r="K28" s="32">
        <v>5.5456326342475215</v>
      </c>
      <c r="L28" s="32">
        <v>7.7714343625430615</v>
      </c>
      <c r="M28" s="33">
        <v>4.9923180872845085</v>
      </c>
    </row>
    <row r="29" spans="2:13" x14ac:dyDescent="0.3">
      <c r="B29" s="48">
        <v>31137</v>
      </c>
      <c r="C29" s="32">
        <v>7.7</v>
      </c>
      <c r="D29" s="32">
        <v>11.86</v>
      </c>
      <c r="E29" s="32">
        <v>11.33</v>
      </c>
      <c r="F29" s="32"/>
      <c r="G29" s="22"/>
      <c r="H29" s="30"/>
      <c r="I29" s="17">
        <v>1987</v>
      </c>
      <c r="J29" s="6"/>
      <c r="K29" s="32">
        <v>6.0185058820318327</v>
      </c>
      <c r="L29" s="32">
        <v>11.083994760822602</v>
      </c>
      <c r="M29" s="33">
        <v>4.5652996718350769</v>
      </c>
    </row>
    <row r="30" spans="2:13" x14ac:dyDescent="0.3">
      <c r="B30" s="48">
        <v>31167</v>
      </c>
      <c r="C30" s="32">
        <v>7.4</v>
      </c>
      <c r="D30" s="32">
        <v>11.43</v>
      </c>
      <c r="E30" s="32">
        <v>11.07</v>
      </c>
      <c r="F30" s="32"/>
      <c r="G30" s="22"/>
      <c r="H30" s="30"/>
      <c r="I30" s="17">
        <v>1988</v>
      </c>
      <c r="J30" s="6"/>
      <c r="K30" s="32">
        <v>7.8507800834148656</v>
      </c>
      <c r="L30" s="32">
        <v>11.98593139033337</v>
      </c>
      <c r="M30" s="33">
        <v>7.4527732506064703</v>
      </c>
    </row>
    <row r="31" spans="2:13" x14ac:dyDescent="0.3">
      <c r="B31" s="48">
        <v>31198</v>
      </c>
      <c r="C31" s="32">
        <v>7.2</v>
      </c>
      <c r="D31" s="32">
        <v>10.85</v>
      </c>
      <c r="E31" s="32">
        <v>11.23</v>
      </c>
      <c r="F31" s="32"/>
      <c r="G31" s="22"/>
      <c r="H31" s="30"/>
      <c r="I31" s="17">
        <v>1989</v>
      </c>
      <c r="J31" s="6"/>
      <c r="K31" s="32">
        <v>7.7376263385802391</v>
      </c>
      <c r="L31" s="32">
        <v>10.604078062371425</v>
      </c>
      <c r="M31" s="33">
        <v>7.0693834910617648</v>
      </c>
    </row>
    <row r="32" spans="2:13" x14ac:dyDescent="0.3">
      <c r="B32" s="48">
        <v>31228</v>
      </c>
      <c r="C32" s="32">
        <v>7.1</v>
      </c>
      <c r="D32" s="32">
        <v>10.16</v>
      </c>
      <c r="E32" s="32">
        <v>11.03</v>
      </c>
      <c r="F32" s="32"/>
      <c r="G32" s="22"/>
      <c r="H32" s="30"/>
      <c r="I32" s="17">
        <v>1990</v>
      </c>
      <c r="J32" s="6"/>
      <c r="K32" s="32">
        <v>5.6991810833805889</v>
      </c>
      <c r="L32" s="32">
        <v>8.853519146526434</v>
      </c>
      <c r="M32" s="33">
        <v>7.6254434134142013</v>
      </c>
    </row>
    <row r="33" spans="2:13" x14ac:dyDescent="0.3">
      <c r="B33" s="48">
        <v>31259</v>
      </c>
      <c r="C33" s="32">
        <v>6.9</v>
      </c>
      <c r="D33" s="32">
        <v>10.31</v>
      </c>
      <c r="E33" s="32">
        <v>10.77</v>
      </c>
      <c r="F33" s="32"/>
      <c r="G33" s="22"/>
      <c r="H33" s="30"/>
      <c r="I33" s="17">
        <v>1991</v>
      </c>
      <c r="J33" s="6"/>
      <c r="K33" s="32">
        <v>3.2700974740593303</v>
      </c>
      <c r="L33" s="32">
        <v>5.4614003536986644</v>
      </c>
      <c r="M33" s="33">
        <v>6.445418292778049</v>
      </c>
    </row>
    <row r="34" spans="2:13" x14ac:dyDescent="0.3">
      <c r="B34" s="48">
        <v>31290</v>
      </c>
      <c r="C34" s="32">
        <v>6.7</v>
      </c>
      <c r="D34" s="32">
        <v>10.33</v>
      </c>
      <c r="E34" s="32">
        <v>10.69</v>
      </c>
      <c r="F34" s="32"/>
      <c r="G34" s="22"/>
      <c r="H34" s="30"/>
      <c r="I34" s="17">
        <v>1992</v>
      </c>
      <c r="J34" s="32">
        <v>7.3313154243914713</v>
      </c>
      <c r="K34" s="32">
        <v>5.8816604079975576</v>
      </c>
      <c r="L34" s="32">
        <v>3.5599265164487415</v>
      </c>
      <c r="M34" s="33">
        <v>2.5288170092258699</v>
      </c>
    </row>
    <row r="35" spans="2:13" x14ac:dyDescent="0.3">
      <c r="B35" s="48">
        <v>31320</v>
      </c>
      <c r="C35" s="32">
        <v>6.5</v>
      </c>
      <c r="D35" s="32">
        <v>10.37</v>
      </c>
      <c r="E35" s="32">
        <v>10.68</v>
      </c>
      <c r="F35" s="32"/>
      <c r="G35" s="22"/>
      <c r="H35" s="30"/>
      <c r="I35" s="17">
        <v>1993</v>
      </c>
      <c r="J35" s="32">
        <v>2.8688765378423797</v>
      </c>
      <c r="K35" s="32">
        <v>5.1872414335174977</v>
      </c>
      <c r="L35" s="32">
        <v>5.2808871879525654</v>
      </c>
      <c r="M35" s="33">
        <v>4.753252543219233E-2</v>
      </c>
    </row>
    <row r="36" spans="2:13" x14ac:dyDescent="0.3">
      <c r="B36" s="48">
        <v>31351</v>
      </c>
      <c r="C36" s="32">
        <v>6.7</v>
      </c>
      <c r="D36" s="32">
        <v>10.24</v>
      </c>
      <c r="E36" s="32">
        <v>10.52</v>
      </c>
      <c r="F36" s="32"/>
      <c r="G36" s="22"/>
      <c r="H36" s="30"/>
      <c r="I36" s="17">
        <v>1994</v>
      </c>
      <c r="J36" s="32">
        <v>4.4925723489196878</v>
      </c>
      <c r="K36" s="32">
        <v>6.2505923263663554</v>
      </c>
      <c r="L36" s="32">
        <v>5.2429991718227376</v>
      </c>
      <c r="M36" s="33">
        <v>1.097853662648518</v>
      </c>
    </row>
    <row r="37" spans="2:13" x14ac:dyDescent="0.3">
      <c r="B37" s="48">
        <v>31381</v>
      </c>
      <c r="C37" s="32">
        <v>6.8</v>
      </c>
      <c r="D37" s="32">
        <v>9.7799999999999994</v>
      </c>
      <c r="E37" s="32">
        <v>10.69</v>
      </c>
      <c r="F37" s="32"/>
      <c r="G37" s="22"/>
      <c r="H37" s="30"/>
      <c r="I37" s="17">
        <v>1995</v>
      </c>
      <c r="J37" s="32">
        <v>3.5560656992156492</v>
      </c>
      <c r="K37" s="32">
        <v>4.8372156849291637</v>
      </c>
      <c r="L37" s="32">
        <v>5.0272642145756663</v>
      </c>
      <c r="M37" s="33">
        <v>2.0938075742768847</v>
      </c>
    </row>
    <row r="38" spans="2:13" x14ac:dyDescent="0.3">
      <c r="B38" s="48">
        <v>31412</v>
      </c>
      <c r="C38" s="32">
        <v>6.6</v>
      </c>
      <c r="D38" s="32">
        <v>9.26</v>
      </c>
      <c r="E38" s="32">
        <v>10.78</v>
      </c>
      <c r="F38" s="32"/>
      <c r="G38" s="22"/>
      <c r="H38" s="30"/>
      <c r="I38" s="17">
        <v>1996</v>
      </c>
      <c r="J38" s="32">
        <v>1.412955700645524</v>
      </c>
      <c r="K38" s="32">
        <v>5.6726332667953905</v>
      </c>
      <c r="L38" s="32">
        <v>6.7143349474994007</v>
      </c>
      <c r="M38" s="33">
        <v>2.6740670346656836</v>
      </c>
    </row>
    <row r="39" spans="2:13" x14ac:dyDescent="0.3">
      <c r="B39" s="48">
        <v>31443</v>
      </c>
      <c r="C39" s="32">
        <v>6.5</v>
      </c>
      <c r="D39" s="32">
        <v>9.19</v>
      </c>
      <c r="E39" s="32">
        <v>11.13</v>
      </c>
      <c r="F39" s="32"/>
      <c r="G39" s="22"/>
      <c r="H39" s="30"/>
      <c r="I39" s="17">
        <v>1997</v>
      </c>
      <c r="J39" s="32">
        <v>2.0698664501556108</v>
      </c>
      <c r="K39" s="32">
        <v>6.2482000464504139</v>
      </c>
      <c r="L39" s="32">
        <v>4.9031980733302838</v>
      </c>
      <c r="M39" s="33">
        <v>1.4906397391898585</v>
      </c>
    </row>
    <row r="40" spans="2:13" x14ac:dyDescent="0.3">
      <c r="B40" s="48">
        <v>31471</v>
      </c>
      <c r="C40" s="32">
        <v>6.4</v>
      </c>
      <c r="D40" s="32">
        <v>8.6999999999999993</v>
      </c>
      <c r="E40" s="32">
        <v>10.73</v>
      </c>
      <c r="F40" s="32"/>
      <c r="G40" s="22"/>
      <c r="H40" s="30"/>
      <c r="I40" s="17">
        <v>1998</v>
      </c>
      <c r="J40" s="32">
        <v>2.716263416872744</v>
      </c>
      <c r="K40" s="32">
        <v>5.6575012678445669</v>
      </c>
      <c r="L40" s="32">
        <v>4.7803519831888686</v>
      </c>
      <c r="M40" s="33">
        <v>-1.2966720529089315</v>
      </c>
    </row>
    <row r="41" spans="2:13" x14ac:dyDescent="0.3">
      <c r="B41" s="48">
        <v>31502</v>
      </c>
      <c r="C41" s="32">
        <v>6.1</v>
      </c>
      <c r="D41" s="32">
        <v>7.78</v>
      </c>
      <c r="E41" s="32">
        <v>9.69</v>
      </c>
      <c r="F41" s="32"/>
      <c r="G41" s="22"/>
      <c r="H41" s="30"/>
      <c r="I41" s="17">
        <v>1999</v>
      </c>
      <c r="J41" s="32">
        <v>2.2368721517856294</v>
      </c>
      <c r="K41" s="32">
        <v>6.2659821854664566</v>
      </c>
      <c r="L41" s="32">
        <v>4.2622339300093071</v>
      </c>
      <c r="M41" s="33">
        <v>-1.5708373555654465</v>
      </c>
    </row>
    <row r="42" spans="2:13" x14ac:dyDescent="0.3">
      <c r="B42" s="48">
        <v>31532</v>
      </c>
      <c r="C42" s="32">
        <v>5.7</v>
      </c>
      <c r="D42" s="32">
        <v>7.3</v>
      </c>
      <c r="E42" s="32">
        <v>8.94</v>
      </c>
      <c r="F42" s="32"/>
      <c r="G42" s="22"/>
      <c r="H42" s="30"/>
      <c r="I42" s="17">
        <v>2000</v>
      </c>
      <c r="J42" s="32">
        <v>2.4088604890554866</v>
      </c>
      <c r="K42" s="32">
        <v>6.4548786692556037</v>
      </c>
      <c r="L42" s="32">
        <v>5.4001338780786279</v>
      </c>
      <c r="M42" s="33">
        <v>1.3914637799775642</v>
      </c>
    </row>
    <row r="43" spans="2:13" x14ac:dyDescent="0.3">
      <c r="B43" s="48">
        <v>31563</v>
      </c>
      <c r="C43" s="32">
        <v>6.1</v>
      </c>
      <c r="D43" s="32">
        <v>7.71</v>
      </c>
      <c r="E43" s="32">
        <v>9.15</v>
      </c>
      <c r="F43" s="32"/>
      <c r="G43" s="22"/>
      <c r="H43" s="30"/>
      <c r="I43" s="17">
        <v>2001</v>
      </c>
      <c r="J43" s="32">
        <v>3.008406469140712</v>
      </c>
      <c r="K43" s="32">
        <v>3.213653455061527</v>
      </c>
      <c r="L43" s="32">
        <v>3.8758098366639127</v>
      </c>
      <c r="M43" s="33">
        <v>-0.70296518026952137</v>
      </c>
    </row>
    <row r="44" spans="2:13" x14ac:dyDescent="0.3">
      <c r="B44" s="48">
        <v>31593</v>
      </c>
      <c r="C44" s="32">
        <v>6.2</v>
      </c>
      <c r="D44" s="32">
        <v>7.8</v>
      </c>
      <c r="E44" s="32">
        <v>9.4499999999999993</v>
      </c>
      <c r="F44" s="32"/>
      <c r="G44" s="22"/>
      <c r="H44" s="30"/>
      <c r="I44" s="17">
        <v>2002</v>
      </c>
      <c r="J44" s="32">
        <v>1.1774236607841493</v>
      </c>
      <c r="K44" s="32">
        <v>3.3512650228103347</v>
      </c>
      <c r="L44" s="32">
        <v>4.330383221697609</v>
      </c>
      <c r="M44" s="33">
        <v>-1.3495998054373515</v>
      </c>
    </row>
    <row r="45" spans="2:13" x14ac:dyDescent="0.3">
      <c r="B45" s="48">
        <v>31624</v>
      </c>
      <c r="C45" s="32">
        <v>6.1</v>
      </c>
      <c r="D45" s="32">
        <v>7.3</v>
      </c>
      <c r="E45" s="32">
        <v>9.61</v>
      </c>
      <c r="F45" s="32"/>
      <c r="G45" s="22"/>
      <c r="H45" s="30"/>
      <c r="I45" s="17">
        <v>2003</v>
      </c>
      <c r="J45" s="32">
        <v>0.61188652120904852</v>
      </c>
      <c r="K45" s="32">
        <v>4.7712008924285287</v>
      </c>
      <c r="L45" s="32">
        <v>5.7690218924264514</v>
      </c>
      <c r="M45" s="33">
        <v>-9.7258477799000431E-2</v>
      </c>
    </row>
    <row r="46" spans="2:13" x14ac:dyDescent="0.3">
      <c r="B46" s="48">
        <v>31655</v>
      </c>
      <c r="C46" s="32">
        <v>5.9</v>
      </c>
      <c r="D46" s="32">
        <v>7.17</v>
      </c>
      <c r="E46" s="32">
        <v>9.66</v>
      </c>
      <c r="F46" s="32"/>
      <c r="G46" s="22"/>
      <c r="H46" s="30"/>
      <c r="I46" s="17">
        <v>2004</v>
      </c>
      <c r="J46" s="32">
        <v>2.3037932328617172</v>
      </c>
      <c r="K46" s="32">
        <v>6.5932843147950226</v>
      </c>
      <c r="L46" s="32">
        <v>4.877534254426874</v>
      </c>
      <c r="M46" s="33">
        <v>1.0367415146632863</v>
      </c>
    </row>
    <row r="47" spans="2:13" x14ac:dyDescent="0.3">
      <c r="B47" s="48">
        <v>31685</v>
      </c>
      <c r="C47" s="32">
        <v>6</v>
      </c>
      <c r="D47" s="32">
        <v>7.45</v>
      </c>
      <c r="E47" s="32">
        <v>10.28</v>
      </c>
      <c r="F47" s="32"/>
      <c r="G47" s="22"/>
      <c r="H47" s="30"/>
      <c r="I47" s="17">
        <v>2005</v>
      </c>
      <c r="J47" s="32">
        <v>1.139879426480217</v>
      </c>
      <c r="K47" s="32">
        <v>6.7375022771513082</v>
      </c>
      <c r="L47" s="32">
        <v>5.7367250138334436</v>
      </c>
      <c r="M47" s="33">
        <v>0.58834440748860573</v>
      </c>
    </row>
    <row r="48" spans="2:13" x14ac:dyDescent="0.3">
      <c r="B48" s="48">
        <v>31716</v>
      </c>
      <c r="C48" s="32">
        <v>6.3</v>
      </c>
      <c r="D48" s="32">
        <v>7.43</v>
      </c>
      <c r="E48" s="32">
        <v>10.92</v>
      </c>
      <c r="F48" s="32"/>
      <c r="G48" s="22"/>
      <c r="H48" s="30"/>
      <c r="I48" s="17">
        <v>2006</v>
      </c>
      <c r="J48" s="32">
        <v>4.2288850723896765</v>
      </c>
      <c r="K48" s="32">
        <v>5.9676104820074238</v>
      </c>
      <c r="L48" s="32">
        <v>5.5763733652635539</v>
      </c>
      <c r="M48" s="33">
        <v>0.49852070033642448</v>
      </c>
    </row>
    <row r="49" spans="2:13" x14ac:dyDescent="0.3">
      <c r="B49" s="48">
        <v>31746</v>
      </c>
      <c r="C49" s="32">
        <v>6.4</v>
      </c>
      <c r="D49" s="32">
        <v>7.25</v>
      </c>
      <c r="E49" s="32">
        <v>11.08</v>
      </c>
      <c r="F49" s="32"/>
      <c r="G49" s="22"/>
      <c r="H49" s="30"/>
      <c r="I49" s="17">
        <v>2007</v>
      </c>
      <c r="J49" s="32">
        <v>4.7994197259630722</v>
      </c>
      <c r="K49" s="32">
        <v>4.6130543048658712</v>
      </c>
      <c r="L49" s="32">
        <v>5.1244323354767252</v>
      </c>
      <c r="M49" s="33">
        <v>0.76824157996839837</v>
      </c>
    </row>
    <row r="50" spans="2:13" x14ac:dyDescent="0.3">
      <c r="B50" s="48">
        <v>31777</v>
      </c>
      <c r="C50" s="32">
        <v>6.2</v>
      </c>
      <c r="D50" s="32">
        <v>7.11</v>
      </c>
      <c r="E50" s="32">
        <v>10.98</v>
      </c>
      <c r="F50" s="32"/>
      <c r="G50" s="22"/>
      <c r="H50" s="30"/>
      <c r="I50" s="17">
        <v>2008</v>
      </c>
      <c r="J50" s="32">
        <v>1.8779380288451719</v>
      </c>
      <c r="K50" s="32">
        <v>1.8056480560481036</v>
      </c>
      <c r="L50" s="32">
        <v>2.7924726001481215</v>
      </c>
      <c r="M50" s="33">
        <v>-2.1246413747474269</v>
      </c>
    </row>
    <row r="51" spans="2:13" x14ac:dyDescent="0.3">
      <c r="B51" s="48">
        <v>31808</v>
      </c>
      <c r="C51" s="32">
        <v>6.1</v>
      </c>
      <c r="D51" s="32">
        <v>7.08</v>
      </c>
      <c r="E51" s="32">
        <v>10.27</v>
      </c>
      <c r="F51" s="32"/>
      <c r="G51" s="22"/>
      <c r="H51" s="30"/>
      <c r="I51" s="17">
        <v>2009</v>
      </c>
      <c r="J51" s="32">
        <v>-3.9568189939877985</v>
      </c>
      <c r="K51" s="32">
        <v>-1.7936732068790429</v>
      </c>
      <c r="L51" s="32">
        <v>-2.5638363539234432</v>
      </c>
      <c r="M51" s="33">
        <v>-6.230374606071198</v>
      </c>
    </row>
    <row r="52" spans="2:13" x14ac:dyDescent="0.3">
      <c r="B52" s="48">
        <v>31836</v>
      </c>
      <c r="C52" s="32">
        <v>6.1</v>
      </c>
      <c r="D52" s="32">
        <v>7.25</v>
      </c>
      <c r="E52" s="32">
        <v>9.9700000000000006</v>
      </c>
      <c r="F52" s="32"/>
      <c r="G52" s="22"/>
      <c r="H52" s="30"/>
      <c r="I52" s="17">
        <v>2010</v>
      </c>
      <c r="J52" s="32">
        <v>4.8521300388840949</v>
      </c>
      <c r="K52" s="32">
        <v>3.758930162624563</v>
      </c>
      <c r="L52" s="32">
        <v>3.7141438270134053</v>
      </c>
      <c r="M52" s="33">
        <v>2.1401047079798063</v>
      </c>
    </row>
    <row r="53" spans="2:13" x14ac:dyDescent="0.3">
      <c r="B53" s="48">
        <v>31867</v>
      </c>
      <c r="C53" s="32">
        <v>6</v>
      </c>
      <c r="D53" s="32">
        <v>7.25</v>
      </c>
      <c r="E53" s="32">
        <v>9.11</v>
      </c>
      <c r="F53" s="32"/>
      <c r="G53" s="22"/>
      <c r="H53" s="30"/>
      <c r="I53" s="17">
        <v>2011</v>
      </c>
      <c r="J53" s="32">
        <v>5.0366557479332386</v>
      </c>
      <c r="K53" s="32">
        <v>3.6722796415433523</v>
      </c>
      <c r="L53" s="32">
        <v>3.3694327679422598</v>
      </c>
      <c r="M53" s="33">
        <v>-1.5986569359006109</v>
      </c>
    </row>
    <row r="54" spans="2:13" x14ac:dyDescent="0.3">
      <c r="B54" s="48">
        <v>31897</v>
      </c>
      <c r="C54" s="32">
        <v>5.8</v>
      </c>
      <c r="D54" s="32">
        <v>8.02</v>
      </c>
      <c r="E54" s="32">
        <v>9.14</v>
      </c>
      <c r="F54" s="32"/>
      <c r="G54" s="22"/>
      <c r="H54" s="30"/>
      <c r="I54" s="17">
        <v>2012</v>
      </c>
      <c r="J54" s="32">
        <v>1.9212492017998573</v>
      </c>
      <c r="K54" s="32">
        <v>4.2106854708993335</v>
      </c>
      <c r="L54" s="32">
        <v>3.1099165673277085</v>
      </c>
      <c r="M54" s="33">
        <v>0.60828358450484288</v>
      </c>
    </row>
    <row r="55" spans="2:13" x14ac:dyDescent="0.3">
      <c r="B55" s="48">
        <v>31928</v>
      </c>
      <c r="C55" s="32">
        <v>5.7</v>
      </c>
      <c r="D55" s="32">
        <v>8.61</v>
      </c>
      <c r="E55" s="32">
        <v>8.8000000000000007</v>
      </c>
      <c r="F55" s="32"/>
      <c r="G55" s="22"/>
      <c r="H55" s="30"/>
      <c r="I55" s="17">
        <v>2013</v>
      </c>
      <c r="J55" s="32">
        <v>2.405557113768575</v>
      </c>
      <c r="K55" s="32">
        <v>3.6289015592345653</v>
      </c>
      <c r="L55" s="32">
        <v>4.0055614948270035</v>
      </c>
      <c r="M55" s="33">
        <v>1.6435992381634401</v>
      </c>
    </row>
    <row r="56" spans="2:13" x14ac:dyDescent="0.3">
      <c r="B56" s="48">
        <v>31958</v>
      </c>
      <c r="C56" s="32">
        <v>6</v>
      </c>
      <c r="D56" s="32">
        <v>8.4</v>
      </c>
      <c r="E56" s="32">
        <v>8.93</v>
      </c>
      <c r="F56" s="32"/>
      <c r="G56" s="22"/>
      <c r="H56" s="30"/>
      <c r="I56" s="17">
        <v>2014</v>
      </c>
      <c r="J56" s="32">
        <v>4.1289771817810017</v>
      </c>
      <c r="K56" s="32">
        <v>4.4233407259235635</v>
      </c>
      <c r="L56" s="32">
        <v>4.6436178339369638</v>
      </c>
      <c r="M56" s="33">
        <v>1.9875148564794332</v>
      </c>
    </row>
    <row r="57" spans="2:13" x14ac:dyDescent="0.3">
      <c r="B57" s="48">
        <v>31989</v>
      </c>
      <c r="C57" s="32">
        <v>6.3</v>
      </c>
      <c r="D57" s="32">
        <v>8.4499999999999993</v>
      </c>
      <c r="E57" s="32">
        <v>9.2899999999999991</v>
      </c>
      <c r="F57" s="32"/>
      <c r="G57" s="22"/>
      <c r="H57" s="30"/>
      <c r="I57" s="17">
        <v>2015</v>
      </c>
      <c r="J57" s="32">
        <v>3.3732659704929002</v>
      </c>
      <c r="K57" s="32">
        <v>4.05667737854285</v>
      </c>
      <c r="L57" s="32">
        <v>3.0398688572459198</v>
      </c>
      <c r="M57" s="33">
        <v>3.7048551968144272</v>
      </c>
    </row>
    <row r="58" spans="2:13" x14ac:dyDescent="0.3">
      <c r="B58" s="48">
        <v>32020</v>
      </c>
      <c r="C58" s="32">
        <v>6.5</v>
      </c>
      <c r="D58" s="32">
        <v>8.76</v>
      </c>
      <c r="E58" s="32">
        <v>10.130000000000001</v>
      </c>
      <c r="F58" s="32"/>
      <c r="G58" s="22"/>
      <c r="H58" s="30"/>
      <c r="I58" s="17">
        <v>2016</v>
      </c>
      <c r="J58" s="32">
        <v>3.5873609633267023</v>
      </c>
      <c r="K58" s="32">
        <v>2.778767757959888</v>
      </c>
      <c r="L58" s="32">
        <v>3.9106791321918966</v>
      </c>
      <c r="M58" s="33">
        <v>1.1769367749854265</v>
      </c>
    </row>
    <row r="59" spans="2:13" x14ac:dyDescent="0.3">
      <c r="B59" s="48">
        <v>32050</v>
      </c>
      <c r="C59" s="32">
        <v>6.7</v>
      </c>
      <c r="D59" s="32">
        <v>9.42</v>
      </c>
      <c r="E59" s="32">
        <v>10.210000000000001</v>
      </c>
      <c r="F59" s="32"/>
      <c r="G59" s="22"/>
      <c r="H59" s="30"/>
      <c r="I59" s="17">
        <v>2017</v>
      </c>
      <c r="J59" s="32">
        <v>3.991399605708934</v>
      </c>
      <c r="K59" s="32">
        <v>4.2564456844722098</v>
      </c>
      <c r="L59" s="32">
        <v>3.7120646990643325</v>
      </c>
      <c r="M59" s="33">
        <v>1.5997366470927865</v>
      </c>
    </row>
    <row r="60" spans="2:13" x14ac:dyDescent="0.3">
      <c r="B60" s="48">
        <v>32081</v>
      </c>
      <c r="C60" s="32">
        <v>6.9</v>
      </c>
      <c r="D60" s="32">
        <v>9.52</v>
      </c>
      <c r="E60" s="32">
        <v>10.14</v>
      </c>
      <c r="F60" s="32"/>
      <c r="G60" s="22"/>
      <c r="H60" s="30"/>
      <c r="I60" s="17">
        <v>2018</v>
      </c>
      <c r="J60" s="32">
        <v>2.9617836348800219</v>
      </c>
      <c r="K60" s="32">
        <v>5.469484559029536</v>
      </c>
      <c r="L60" s="32">
        <v>3.5303808035453077</v>
      </c>
      <c r="M60" s="33">
        <v>0.56350608328374907</v>
      </c>
    </row>
    <row r="61" spans="2:13" x14ac:dyDescent="0.3">
      <c r="B61" s="48">
        <v>32111</v>
      </c>
      <c r="C61" s="32">
        <v>6.4</v>
      </c>
      <c r="D61" s="32">
        <v>8.86</v>
      </c>
      <c r="E61" s="32">
        <v>9.23</v>
      </c>
      <c r="F61" s="32"/>
      <c r="G61" s="22"/>
      <c r="H61" s="30"/>
      <c r="I61" s="17">
        <v>2019</v>
      </c>
      <c r="J61" s="32">
        <v>2.7600918838878608</v>
      </c>
      <c r="K61" s="32">
        <v>3.9848388368355581</v>
      </c>
      <c r="L61" s="32">
        <v>3.578638822070479</v>
      </c>
      <c r="M61" s="33">
        <v>0.9128721572643661</v>
      </c>
    </row>
    <row r="62" spans="2:13" ht="13.5" thickBot="1" x14ac:dyDescent="0.35">
      <c r="B62" s="48">
        <v>32142</v>
      </c>
      <c r="C62" s="32">
        <v>6.5</v>
      </c>
      <c r="D62" s="32">
        <v>8.99</v>
      </c>
      <c r="E62" s="32">
        <v>9.6300000000000008</v>
      </c>
      <c r="F62" s="32"/>
      <c r="G62" s="22"/>
      <c r="H62" s="30"/>
      <c r="I62" s="18">
        <v>2020</v>
      </c>
      <c r="J62" s="32">
        <v>-3.3870196140966424</v>
      </c>
      <c r="K62" s="32">
        <v>-2.335042906515461</v>
      </c>
      <c r="L62" s="32">
        <v>-4.7507729534145398</v>
      </c>
      <c r="M62" s="33">
        <v>-3.9545000783050011</v>
      </c>
    </row>
    <row r="63" spans="2:13" x14ac:dyDescent="0.3">
      <c r="B63" s="48">
        <v>32173</v>
      </c>
      <c r="C63" s="32">
        <v>6.5</v>
      </c>
      <c r="D63" s="32">
        <v>8.67</v>
      </c>
      <c r="E63" s="32">
        <v>9.7100000000000009</v>
      </c>
      <c r="F63" s="32"/>
      <c r="G63" s="22"/>
      <c r="I63" s="12"/>
      <c r="J63" s="12"/>
      <c r="K63" s="12"/>
      <c r="L63" s="12"/>
      <c r="M63" s="12"/>
    </row>
    <row r="64" spans="2:13" x14ac:dyDescent="0.3">
      <c r="B64" s="48">
        <v>32202</v>
      </c>
      <c r="C64" s="32">
        <v>6.3</v>
      </c>
      <c r="D64" s="32">
        <v>8.2100000000000009</v>
      </c>
      <c r="E64" s="32">
        <v>9.52</v>
      </c>
      <c r="F64" s="32"/>
      <c r="G64" s="22"/>
      <c r="H64" s="30"/>
      <c r="I64" s="6"/>
      <c r="J64" s="6"/>
      <c r="K64" s="6"/>
      <c r="L64" s="6"/>
      <c r="M64" s="6"/>
    </row>
    <row r="65" spans="2:13" x14ac:dyDescent="0.3">
      <c r="B65" s="48">
        <v>32233</v>
      </c>
      <c r="C65" s="32">
        <v>6.2</v>
      </c>
      <c r="D65" s="32">
        <v>8.3699999999999992</v>
      </c>
      <c r="E65" s="32">
        <v>9.2200000000000006</v>
      </c>
      <c r="F65" s="32"/>
      <c r="G65" s="22"/>
      <c r="H65" s="30"/>
      <c r="I65" s="6"/>
      <c r="J65" s="6"/>
      <c r="K65" s="6"/>
      <c r="L65" s="6"/>
      <c r="M65" s="6"/>
    </row>
    <row r="66" spans="2:13" x14ac:dyDescent="0.3">
      <c r="B66" s="48">
        <v>32263</v>
      </c>
      <c r="C66" s="32">
        <v>6.3</v>
      </c>
      <c r="D66" s="32">
        <v>8.7200000000000006</v>
      </c>
      <c r="E66" s="32">
        <v>9.1999999999999993</v>
      </c>
      <c r="F66" s="32"/>
      <c r="G66" s="22"/>
      <c r="H66" s="30"/>
      <c r="I66" s="6"/>
      <c r="J66" s="6"/>
      <c r="K66" s="30"/>
      <c r="L66" s="6"/>
      <c r="M66" s="6"/>
    </row>
    <row r="67" spans="2:13" x14ac:dyDescent="0.3">
      <c r="B67" s="48">
        <v>32294</v>
      </c>
      <c r="C67" s="32">
        <v>6.6</v>
      </c>
      <c r="D67" s="32">
        <v>9.09</v>
      </c>
      <c r="E67" s="32">
        <v>9.41</v>
      </c>
      <c r="F67" s="32"/>
      <c r="G67" s="22"/>
      <c r="H67" s="30"/>
      <c r="I67" s="6"/>
      <c r="J67" s="6"/>
      <c r="K67" s="6"/>
      <c r="L67" s="6"/>
      <c r="M67" s="6"/>
    </row>
    <row r="68" spans="2:13" x14ac:dyDescent="0.3">
      <c r="B68" s="48">
        <v>32324</v>
      </c>
      <c r="C68" s="32">
        <v>6.6</v>
      </c>
      <c r="D68" s="32">
        <v>8.92</v>
      </c>
      <c r="E68" s="32">
        <v>9.51</v>
      </c>
      <c r="F68" s="32"/>
      <c r="G68" s="22"/>
      <c r="H68" s="30"/>
      <c r="I68" s="6"/>
      <c r="J68" s="6"/>
      <c r="K68" s="6"/>
      <c r="L68" s="6"/>
      <c r="M68" s="6"/>
    </row>
    <row r="69" spans="2:13" x14ac:dyDescent="0.3">
      <c r="B69" s="48">
        <v>32355</v>
      </c>
      <c r="C69" s="32">
        <v>6.7</v>
      </c>
      <c r="D69" s="32">
        <v>9.06</v>
      </c>
      <c r="E69" s="32">
        <v>9.84</v>
      </c>
      <c r="F69" s="32"/>
      <c r="G69" s="22"/>
      <c r="H69" s="30"/>
      <c r="I69" s="6"/>
      <c r="J69" s="6"/>
      <c r="K69" s="6"/>
      <c r="L69" s="6"/>
      <c r="M69" s="6"/>
    </row>
    <row r="70" spans="2:13" x14ac:dyDescent="0.3">
      <c r="B70" s="48">
        <v>32386</v>
      </c>
      <c r="C70" s="32">
        <v>6.8</v>
      </c>
      <c r="D70" s="32">
        <v>9.26</v>
      </c>
      <c r="E70" s="32">
        <v>9.91</v>
      </c>
      <c r="F70" s="32"/>
      <c r="G70" s="22"/>
      <c r="H70" s="30"/>
      <c r="I70" s="6"/>
      <c r="J70" s="6"/>
      <c r="K70" s="6"/>
      <c r="L70" s="6"/>
      <c r="M70" s="6"/>
    </row>
    <row r="71" spans="2:13" x14ac:dyDescent="0.3">
      <c r="B71" s="48">
        <v>32416</v>
      </c>
      <c r="C71" s="32">
        <v>6.6</v>
      </c>
      <c r="D71" s="32">
        <v>8.98</v>
      </c>
      <c r="E71" s="32">
        <v>10.1</v>
      </c>
      <c r="F71" s="32"/>
      <c r="G71" s="22"/>
      <c r="H71" s="30"/>
      <c r="I71" s="6"/>
      <c r="J71" s="6"/>
      <c r="K71" s="6"/>
      <c r="L71" s="6"/>
      <c r="M71" s="6"/>
    </row>
    <row r="72" spans="2:13" x14ac:dyDescent="0.3">
      <c r="B72" s="48">
        <v>32447</v>
      </c>
      <c r="C72" s="32">
        <v>6.4</v>
      </c>
      <c r="D72" s="32">
        <v>8.8000000000000007</v>
      </c>
      <c r="E72" s="32">
        <v>9.69</v>
      </c>
      <c r="F72" s="32"/>
      <c r="G72" s="22"/>
      <c r="H72" s="30"/>
      <c r="I72" s="6"/>
      <c r="J72" s="6"/>
      <c r="K72" s="6"/>
      <c r="L72" s="6"/>
      <c r="M72" s="6"/>
    </row>
    <row r="73" spans="2:13" x14ac:dyDescent="0.3">
      <c r="B73" s="48">
        <v>32477</v>
      </c>
      <c r="C73" s="32">
        <v>6.4</v>
      </c>
      <c r="D73" s="32">
        <v>8.9600000000000009</v>
      </c>
      <c r="E73" s="32">
        <v>9.86</v>
      </c>
      <c r="F73" s="32"/>
      <c r="G73" s="22"/>
      <c r="H73" s="30"/>
      <c r="I73" s="6"/>
      <c r="J73" s="6"/>
      <c r="K73" s="6"/>
      <c r="L73" s="6"/>
      <c r="M73" s="6"/>
    </row>
    <row r="74" spans="2:13" x14ac:dyDescent="0.3">
      <c r="B74" s="48">
        <v>32508</v>
      </c>
      <c r="C74" s="32">
        <v>6.5</v>
      </c>
      <c r="D74" s="32">
        <v>9.11</v>
      </c>
      <c r="E74" s="32">
        <v>10.14</v>
      </c>
      <c r="F74" s="32"/>
      <c r="G74" s="22"/>
      <c r="H74" s="30"/>
      <c r="I74" s="6"/>
      <c r="J74" s="6"/>
      <c r="K74" s="6"/>
      <c r="L74" s="6"/>
      <c r="M74" s="6"/>
    </row>
    <row r="75" spans="2:13" x14ac:dyDescent="0.3">
      <c r="B75" s="48">
        <v>32539</v>
      </c>
      <c r="C75" s="32">
        <v>6.7</v>
      </c>
      <c r="D75" s="32">
        <v>9.09</v>
      </c>
      <c r="E75" s="32">
        <v>9.9600000000000009</v>
      </c>
      <c r="F75" s="32">
        <v>4.8</v>
      </c>
      <c r="G75" s="22"/>
      <c r="H75" s="30"/>
      <c r="I75" s="6"/>
      <c r="J75" s="6"/>
      <c r="K75" s="6"/>
      <c r="L75" s="6"/>
      <c r="M75" s="6"/>
    </row>
    <row r="76" spans="2:13" x14ac:dyDescent="0.3">
      <c r="B76" s="48">
        <v>32567</v>
      </c>
      <c r="C76" s="32">
        <v>6.9</v>
      </c>
      <c r="D76" s="32">
        <v>9.17</v>
      </c>
      <c r="E76" s="32">
        <v>9.7200000000000006</v>
      </c>
      <c r="F76" s="32">
        <v>4.8940000000000001</v>
      </c>
      <c r="G76" s="22"/>
      <c r="H76" s="30"/>
      <c r="I76" s="6"/>
      <c r="J76" s="6"/>
      <c r="K76" s="6"/>
      <c r="L76" s="6"/>
      <c r="M76" s="6"/>
    </row>
    <row r="77" spans="2:13" x14ac:dyDescent="0.3">
      <c r="B77" s="48">
        <v>32598</v>
      </c>
      <c r="C77" s="32">
        <v>7</v>
      </c>
      <c r="D77" s="32">
        <v>9.36</v>
      </c>
      <c r="E77" s="32">
        <v>9.8800000000000008</v>
      </c>
      <c r="F77" s="32">
        <v>5.1470000000000002</v>
      </c>
      <c r="G77" s="22"/>
      <c r="H77" s="30"/>
      <c r="I77" s="6"/>
      <c r="J77" s="6"/>
      <c r="K77" s="6"/>
      <c r="L77" s="6"/>
      <c r="M77" s="6"/>
    </row>
    <row r="78" spans="2:13" x14ac:dyDescent="0.3">
      <c r="B78" s="48">
        <v>32628</v>
      </c>
      <c r="C78" s="32">
        <v>6.9</v>
      </c>
      <c r="D78" s="32">
        <v>9.18</v>
      </c>
      <c r="E78" s="32">
        <v>10.18</v>
      </c>
      <c r="F78" s="32">
        <v>5.2210000000000001</v>
      </c>
      <c r="G78" s="22"/>
      <c r="H78" s="30"/>
      <c r="I78" s="6"/>
      <c r="J78" s="6"/>
      <c r="K78" s="6"/>
      <c r="L78" s="6"/>
      <c r="M78" s="6"/>
    </row>
    <row r="79" spans="2:13" x14ac:dyDescent="0.3">
      <c r="B79" s="48">
        <v>32659</v>
      </c>
      <c r="C79" s="32">
        <v>7.1</v>
      </c>
      <c r="D79" s="32">
        <v>8.86</v>
      </c>
      <c r="E79" s="32">
        <v>10.17</v>
      </c>
      <c r="F79" s="32">
        <v>5.1740000000000004</v>
      </c>
      <c r="G79" s="22"/>
      <c r="H79" s="30"/>
      <c r="I79" s="6"/>
      <c r="J79" s="6"/>
      <c r="K79" s="6"/>
      <c r="L79" s="6"/>
      <c r="M79" s="6"/>
    </row>
    <row r="80" spans="2:13" x14ac:dyDescent="0.3">
      <c r="B80" s="48">
        <v>32689</v>
      </c>
      <c r="C80" s="32">
        <v>6.9</v>
      </c>
      <c r="D80" s="32">
        <v>8.2799999999999994</v>
      </c>
      <c r="E80" s="32">
        <v>10.55</v>
      </c>
      <c r="F80" s="32">
        <v>5.2249999999999996</v>
      </c>
      <c r="G80" s="22"/>
      <c r="H80" s="30"/>
      <c r="I80" s="6"/>
      <c r="J80" s="6"/>
      <c r="K80" s="6"/>
      <c r="L80" s="6"/>
      <c r="M80" s="6"/>
    </row>
    <row r="81" spans="2:13" x14ac:dyDescent="0.3">
      <c r="B81" s="48">
        <v>32720</v>
      </c>
      <c r="C81" s="32">
        <v>6.8</v>
      </c>
      <c r="D81" s="32">
        <v>8.02</v>
      </c>
      <c r="E81" s="32">
        <v>10.15</v>
      </c>
      <c r="F81" s="32">
        <v>5.04</v>
      </c>
      <c r="G81" s="22"/>
      <c r="H81" s="30"/>
      <c r="I81" s="6"/>
      <c r="J81" s="6"/>
      <c r="K81" s="6"/>
      <c r="L81" s="6"/>
      <c r="M81" s="6"/>
    </row>
    <row r="82" spans="2:13" x14ac:dyDescent="0.3">
      <c r="B82" s="48">
        <v>32751</v>
      </c>
      <c r="C82" s="32">
        <v>6.8</v>
      </c>
      <c r="D82" s="32">
        <v>8.11</v>
      </c>
      <c r="E82" s="32">
        <v>9.91</v>
      </c>
      <c r="F82" s="32">
        <v>4.883</v>
      </c>
      <c r="G82" s="22"/>
      <c r="H82" s="30"/>
      <c r="I82" s="6"/>
      <c r="J82" s="6"/>
      <c r="K82" s="6"/>
      <c r="L82" s="6"/>
      <c r="M82" s="6"/>
    </row>
    <row r="83" spans="2:13" x14ac:dyDescent="0.3">
      <c r="B83" s="48">
        <v>32781</v>
      </c>
      <c r="C83" s="32">
        <v>7</v>
      </c>
      <c r="D83" s="32">
        <v>8.19</v>
      </c>
      <c r="E83" s="32">
        <v>10.210000000000001</v>
      </c>
      <c r="F83" s="32">
        <v>5.0960000000000001</v>
      </c>
      <c r="G83" s="22"/>
      <c r="H83" s="30"/>
      <c r="I83" s="6"/>
      <c r="J83" s="6"/>
      <c r="K83" s="6"/>
      <c r="L83" s="6"/>
      <c r="M83" s="6"/>
    </row>
    <row r="84" spans="2:13" x14ac:dyDescent="0.3">
      <c r="B84" s="48">
        <v>32812</v>
      </c>
      <c r="C84" s="32">
        <v>7.2</v>
      </c>
      <c r="D84" s="32">
        <v>8.01</v>
      </c>
      <c r="E84" s="32">
        <v>10.45</v>
      </c>
      <c r="F84" s="32">
        <v>5.1559999999999997</v>
      </c>
      <c r="G84" s="22"/>
      <c r="H84" s="30"/>
      <c r="I84" s="6"/>
      <c r="J84" s="6"/>
      <c r="K84" s="6"/>
      <c r="L84" s="6"/>
      <c r="M84" s="6"/>
    </row>
    <row r="85" spans="2:13" x14ac:dyDescent="0.3">
      <c r="B85" s="48">
        <v>32842</v>
      </c>
      <c r="C85" s="32">
        <v>7.5</v>
      </c>
      <c r="D85" s="32">
        <v>7.87</v>
      </c>
      <c r="E85" s="32">
        <v>10.55</v>
      </c>
      <c r="F85" s="32">
        <v>5.3710000000000004</v>
      </c>
      <c r="G85" s="22"/>
      <c r="H85" s="30"/>
      <c r="I85" s="6"/>
      <c r="J85" s="6"/>
      <c r="K85" s="6"/>
      <c r="L85" s="6"/>
      <c r="M85" s="6"/>
    </row>
    <row r="86" spans="2:13" x14ac:dyDescent="0.3">
      <c r="B86" s="48">
        <v>32873</v>
      </c>
      <c r="C86" s="32">
        <v>7.5</v>
      </c>
      <c r="D86" s="32">
        <v>7.84</v>
      </c>
      <c r="E86" s="32">
        <v>10.56</v>
      </c>
      <c r="F86" s="32">
        <v>5.52</v>
      </c>
      <c r="G86" s="22"/>
      <c r="H86" s="30"/>
      <c r="I86" s="6"/>
      <c r="J86" s="6"/>
      <c r="K86" s="6"/>
      <c r="L86" s="6"/>
      <c r="M86" s="6"/>
    </row>
    <row r="87" spans="2:13" x14ac:dyDescent="0.3">
      <c r="B87" s="48">
        <v>32874</v>
      </c>
      <c r="C87" s="32">
        <v>7.6950000000000003</v>
      </c>
      <c r="D87" s="32">
        <v>8.2100000000000009</v>
      </c>
      <c r="E87" s="32">
        <v>10.89</v>
      </c>
      <c r="F87" s="32">
        <v>6.4489999999999998</v>
      </c>
      <c r="G87" s="22"/>
      <c r="H87" s="30"/>
      <c r="I87" s="6"/>
      <c r="J87" s="6"/>
      <c r="K87" s="6"/>
      <c r="L87" s="6"/>
      <c r="M87" s="6"/>
    </row>
    <row r="88" spans="2:13" x14ac:dyDescent="0.3">
      <c r="B88" s="48">
        <v>32932</v>
      </c>
      <c r="C88" s="32">
        <v>8.5775000000000006</v>
      </c>
      <c r="D88" s="32">
        <v>8.4700000000000006</v>
      </c>
      <c r="E88" s="32">
        <v>11.33</v>
      </c>
      <c r="F88" s="32">
        <v>6.7779999999999996</v>
      </c>
      <c r="G88" s="22"/>
      <c r="H88" s="30"/>
      <c r="I88" s="6"/>
      <c r="J88" s="6"/>
      <c r="K88" s="6"/>
      <c r="L88" s="6"/>
      <c r="M88" s="6"/>
    </row>
    <row r="89" spans="2:13" x14ac:dyDescent="0.3">
      <c r="B89" s="48">
        <v>32963</v>
      </c>
      <c r="C89" s="32">
        <v>8.6449999999999996</v>
      </c>
      <c r="D89" s="32">
        <v>8.59</v>
      </c>
      <c r="E89" s="32">
        <v>12.42</v>
      </c>
      <c r="F89" s="32">
        <v>6.899</v>
      </c>
      <c r="G89" s="22"/>
      <c r="H89" s="30"/>
      <c r="I89" s="6"/>
      <c r="J89" s="6"/>
      <c r="K89" s="6"/>
      <c r="L89" s="6"/>
      <c r="M89" s="6"/>
    </row>
    <row r="90" spans="2:13" x14ac:dyDescent="0.3">
      <c r="B90" s="48">
        <v>32993</v>
      </c>
      <c r="C90" s="32">
        <v>8.7624999999999993</v>
      </c>
      <c r="D90" s="32">
        <v>8.7899999999999991</v>
      </c>
      <c r="E90" s="32">
        <v>12.74</v>
      </c>
      <c r="F90" s="32">
        <v>6.9059999999999997</v>
      </c>
      <c r="G90" s="22"/>
      <c r="H90" s="30"/>
      <c r="I90" s="6"/>
      <c r="J90" s="6"/>
      <c r="K90" s="6"/>
      <c r="L90" s="6"/>
      <c r="M90" s="6"/>
    </row>
    <row r="91" spans="2:13" x14ac:dyDescent="0.3">
      <c r="B91" s="48">
        <v>33024</v>
      </c>
      <c r="C91" s="32">
        <v>8.7149999999999999</v>
      </c>
      <c r="D91" s="32">
        <v>8.76</v>
      </c>
      <c r="E91" s="32">
        <v>12.41</v>
      </c>
      <c r="F91" s="32">
        <v>6.508</v>
      </c>
      <c r="G91" s="22"/>
      <c r="H91" s="30"/>
      <c r="I91" s="6"/>
      <c r="J91" s="6"/>
      <c r="K91" s="6"/>
      <c r="L91" s="6"/>
      <c r="M91" s="6"/>
    </row>
    <row r="92" spans="2:13" x14ac:dyDescent="0.3">
      <c r="B92" s="48">
        <v>33054</v>
      </c>
      <c r="C92" s="32">
        <v>8.8324999999999996</v>
      </c>
      <c r="D92" s="32">
        <v>8.48</v>
      </c>
      <c r="E92" s="32">
        <v>11.8</v>
      </c>
      <c r="F92" s="32">
        <v>6.4210000000000003</v>
      </c>
      <c r="G92" s="22"/>
      <c r="H92" s="30"/>
      <c r="I92" s="6"/>
      <c r="J92" s="6"/>
      <c r="K92" s="6"/>
      <c r="L92" s="6"/>
      <c r="M92" s="6"/>
    </row>
    <row r="93" spans="2:13" x14ac:dyDescent="0.3">
      <c r="B93" s="48">
        <v>33085</v>
      </c>
      <c r="C93" s="32">
        <v>8.5449999999999999</v>
      </c>
      <c r="D93" s="32">
        <v>8.4700000000000006</v>
      </c>
      <c r="E93" s="32">
        <v>11.84</v>
      </c>
      <c r="F93" s="32">
        <v>6.7720000000000002</v>
      </c>
      <c r="G93" s="22"/>
      <c r="H93" s="30"/>
      <c r="I93" s="6"/>
      <c r="J93" s="6"/>
      <c r="K93" s="6"/>
      <c r="L93" s="6"/>
      <c r="M93" s="6"/>
    </row>
    <row r="94" spans="2:13" x14ac:dyDescent="0.3">
      <c r="B94" s="48">
        <v>33116</v>
      </c>
      <c r="C94" s="32">
        <v>8.9975000000000005</v>
      </c>
      <c r="D94" s="32">
        <v>8.75</v>
      </c>
      <c r="E94" s="32">
        <v>12.15</v>
      </c>
      <c r="F94" s="32">
        <v>7.62</v>
      </c>
      <c r="G94" s="22"/>
      <c r="H94" s="30"/>
      <c r="I94" s="6"/>
      <c r="J94" s="6"/>
      <c r="K94" s="6"/>
      <c r="L94" s="6"/>
      <c r="M94" s="6"/>
    </row>
    <row r="95" spans="2:13" x14ac:dyDescent="0.3">
      <c r="B95" s="48">
        <v>33146</v>
      </c>
      <c r="C95" s="32">
        <v>9.1050000000000004</v>
      </c>
      <c r="D95" s="32">
        <v>8.89</v>
      </c>
      <c r="E95" s="32">
        <v>12.1</v>
      </c>
      <c r="F95" s="32">
        <v>8.032</v>
      </c>
      <c r="G95" s="22"/>
      <c r="H95" s="30"/>
      <c r="I95" s="6"/>
      <c r="J95" s="6"/>
      <c r="K95" s="6"/>
      <c r="L95" s="6"/>
      <c r="M95" s="6"/>
    </row>
    <row r="96" spans="2:13" x14ac:dyDescent="0.3">
      <c r="B96" s="48">
        <v>33177</v>
      </c>
      <c r="C96" s="32">
        <v>9.0675000000000008</v>
      </c>
      <c r="D96" s="32">
        <v>8.7200000000000006</v>
      </c>
      <c r="E96" s="32">
        <v>11.74</v>
      </c>
      <c r="F96" s="32">
        <v>7.6</v>
      </c>
      <c r="G96" s="22"/>
      <c r="H96" s="30"/>
      <c r="I96" s="6"/>
      <c r="J96" s="6"/>
      <c r="K96" s="6"/>
      <c r="L96" s="6"/>
      <c r="M96" s="6"/>
    </row>
    <row r="97" spans="2:13" x14ac:dyDescent="0.3">
      <c r="B97" s="48">
        <v>33207</v>
      </c>
      <c r="C97" s="32">
        <v>8.9324999999999992</v>
      </c>
      <c r="D97" s="32">
        <v>8.39</v>
      </c>
      <c r="E97" s="32">
        <v>11.37</v>
      </c>
      <c r="F97" s="32">
        <v>7.08</v>
      </c>
      <c r="G97" s="22"/>
      <c r="H97" s="30"/>
      <c r="I97" s="6"/>
      <c r="J97" s="6"/>
      <c r="K97" s="6"/>
      <c r="L97" s="6"/>
      <c r="M97" s="6"/>
    </row>
    <row r="98" spans="2:13" x14ac:dyDescent="0.3">
      <c r="B98" s="48">
        <v>33238</v>
      </c>
      <c r="C98" s="32">
        <v>8.8450000000000006</v>
      </c>
      <c r="D98" s="32">
        <v>8.08</v>
      </c>
      <c r="E98" s="32">
        <v>10.84</v>
      </c>
      <c r="F98" s="32">
        <v>6.4539999999999997</v>
      </c>
      <c r="G98" s="22"/>
      <c r="H98" s="30"/>
      <c r="I98" s="6"/>
      <c r="J98" s="6"/>
      <c r="K98" s="6"/>
      <c r="L98" s="6"/>
      <c r="M98" s="6"/>
    </row>
    <row r="99" spans="2:13" x14ac:dyDescent="0.3">
      <c r="B99" s="48">
        <v>33269</v>
      </c>
      <c r="C99" s="32">
        <v>8.9275000000000002</v>
      </c>
      <c r="D99" s="32">
        <v>8.09</v>
      </c>
      <c r="E99" s="32">
        <v>10.59</v>
      </c>
      <c r="F99" s="32">
        <v>6.4320000000000004</v>
      </c>
      <c r="G99" s="22"/>
      <c r="H99" s="30"/>
      <c r="I99" s="6"/>
      <c r="J99" s="6"/>
      <c r="K99" s="6"/>
      <c r="L99" s="6"/>
      <c r="M99" s="6"/>
    </row>
    <row r="100" spans="2:13" x14ac:dyDescent="0.3">
      <c r="B100" s="48">
        <v>33297</v>
      </c>
      <c r="C100" s="32">
        <v>8.35</v>
      </c>
      <c r="D100" s="32">
        <v>7.85</v>
      </c>
      <c r="E100" s="32">
        <v>10.130000000000001</v>
      </c>
      <c r="F100" s="32">
        <v>6.3090000000000002</v>
      </c>
      <c r="G100" s="22"/>
      <c r="H100" s="30"/>
      <c r="I100" s="6"/>
      <c r="J100" s="6"/>
      <c r="K100" s="6"/>
      <c r="L100" s="6"/>
      <c r="M100" s="6"/>
    </row>
    <row r="101" spans="2:13" x14ac:dyDescent="0.3">
      <c r="B101" s="48">
        <v>33328</v>
      </c>
      <c r="C101" s="32">
        <v>8.4275000000000002</v>
      </c>
      <c r="D101" s="32">
        <v>8.11</v>
      </c>
      <c r="E101" s="32">
        <v>10.29</v>
      </c>
      <c r="F101" s="32">
        <v>6.5910000000000002</v>
      </c>
      <c r="G101" s="22"/>
      <c r="H101" s="30"/>
      <c r="I101" s="6"/>
      <c r="J101" s="6"/>
      <c r="K101" s="6"/>
      <c r="L101" s="6"/>
      <c r="M101" s="6"/>
    </row>
    <row r="102" spans="2:13" x14ac:dyDescent="0.3">
      <c r="B102" s="48">
        <v>33358</v>
      </c>
      <c r="C102" s="32">
        <v>8.36</v>
      </c>
      <c r="D102" s="32">
        <v>8.0399999999999991</v>
      </c>
      <c r="E102" s="32">
        <v>10.19</v>
      </c>
      <c r="F102" s="32">
        <v>6.64</v>
      </c>
      <c r="G102" s="22"/>
      <c r="H102" s="30"/>
      <c r="I102" s="6"/>
      <c r="J102" s="6"/>
      <c r="K102" s="6"/>
      <c r="L102" s="6"/>
      <c r="M102" s="6"/>
    </row>
    <row r="103" spans="2:13" x14ac:dyDescent="0.3">
      <c r="B103" s="48">
        <v>33389</v>
      </c>
      <c r="C103" s="32">
        <v>8.3949999999999996</v>
      </c>
      <c r="D103" s="32">
        <v>8.07</v>
      </c>
      <c r="E103" s="32">
        <v>10.38</v>
      </c>
      <c r="F103" s="32">
        <v>6.6369999999999996</v>
      </c>
      <c r="G103" s="22"/>
      <c r="H103" s="30"/>
      <c r="I103" s="6"/>
      <c r="J103" s="6"/>
      <c r="K103" s="6"/>
      <c r="L103" s="6"/>
      <c r="M103" s="6"/>
    </row>
    <row r="104" spans="2:13" x14ac:dyDescent="0.3">
      <c r="B104" s="48">
        <v>33419</v>
      </c>
      <c r="C104" s="32">
        <v>8.4075000000000006</v>
      </c>
      <c r="D104" s="32">
        <v>8.2799999999999994</v>
      </c>
      <c r="E104" s="32">
        <v>10.58</v>
      </c>
      <c r="F104" s="32">
        <v>6.7350000000000003</v>
      </c>
      <c r="G104" s="22"/>
      <c r="H104" s="30"/>
      <c r="I104" s="6"/>
      <c r="J104" s="6"/>
      <c r="K104" s="6"/>
      <c r="L104" s="6"/>
      <c r="M104" s="6"/>
    </row>
    <row r="105" spans="2:13" x14ac:dyDescent="0.3">
      <c r="B105" s="48">
        <v>33450</v>
      </c>
      <c r="C105" s="32">
        <v>8.6325000000000003</v>
      </c>
      <c r="D105" s="32">
        <v>8.27</v>
      </c>
      <c r="E105" s="32">
        <v>10.28</v>
      </c>
      <c r="F105" s="32">
        <v>6.67</v>
      </c>
      <c r="G105" s="22"/>
      <c r="H105" s="30"/>
      <c r="I105" s="6"/>
      <c r="J105" s="6"/>
      <c r="K105" s="6"/>
      <c r="L105" s="6"/>
      <c r="M105" s="6"/>
    </row>
    <row r="106" spans="2:13" x14ac:dyDescent="0.3">
      <c r="B106" s="48">
        <v>33481</v>
      </c>
      <c r="C106" s="32">
        <v>8.52</v>
      </c>
      <c r="D106" s="32">
        <v>7.9</v>
      </c>
      <c r="E106" s="32">
        <v>10.029999999999999</v>
      </c>
      <c r="F106" s="32">
        <v>6.4139999999999997</v>
      </c>
      <c r="G106" s="22"/>
      <c r="H106" s="30"/>
      <c r="I106" s="6"/>
      <c r="J106" s="6"/>
      <c r="K106" s="6"/>
      <c r="L106" s="6"/>
      <c r="M106" s="6"/>
    </row>
    <row r="107" spans="2:13" x14ac:dyDescent="0.3">
      <c r="B107" s="48">
        <v>33511</v>
      </c>
      <c r="C107" s="32">
        <v>8.4550000000000001</v>
      </c>
      <c r="D107" s="32">
        <v>7.65</v>
      </c>
      <c r="E107" s="32">
        <v>9.64</v>
      </c>
      <c r="F107" s="32">
        <v>6.0810000000000004</v>
      </c>
      <c r="G107" s="22"/>
      <c r="H107" s="30"/>
      <c r="I107" s="6"/>
      <c r="J107" s="6"/>
      <c r="K107" s="6"/>
      <c r="L107" s="6"/>
      <c r="M107" s="6"/>
    </row>
    <row r="108" spans="2:13" x14ac:dyDescent="0.3">
      <c r="B108" s="48">
        <v>33542</v>
      </c>
      <c r="C108" s="32">
        <v>8.3475000000000001</v>
      </c>
      <c r="D108" s="32">
        <v>7.53</v>
      </c>
      <c r="E108" s="32">
        <v>9.7200000000000006</v>
      </c>
      <c r="F108" s="32">
        <v>5.8849999999999998</v>
      </c>
      <c r="G108" s="22"/>
      <c r="H108" s="30"/>
      <c r="I108" s="6"/>
      <c r="J108" s="6"/>
      <c r="K108" s="6"/>
      <c r="L108" s="6"/>
      <c r="M108" s="6"/>
    </row>
    <row r="109" spans="2:13" x14ac:dyDescent="0.3">
      <c r="B109" s="48">
        <v>33572</v>
      </c>
      <c r="C109" s="32">
        <v>8.3149999999999995</v>
      </c>
      <c r="D109" s="32">
        <v>7.42</v>
      </c>
      <c r="E109" s="32">
        <v>9.77</v>
      </c>
      <c r="F109" s="32">
        <v>5.9269999999999996</v>
      </c>
      <c r="G109" s="22"/>
      <c r="H109" s="30"/>
      <c r="I109" s="6"/>
      <c r="J109" s="6"/>
      <c r="K109" s="6"/>
      <c r="L109" s="6"/>
      <c r="M109" s="6"/>
    </row>
    <row r="110" spans="2:13" x14ac:dyDescent="0.3">
      <c r="B110" s="48">
        <v>33603</v>
      </c>
      <c r="C110" s="32">
        <v>8.2125000000000004</v>
      </c>
      <c r="D110" s="32">
        <v>7.09</v>
      </c>
      <c r="E110" s="32">
        <v>9.66</v>
      </c>
      <c r="F110" s="32">
        <v>5.7190000000000003</v>
      </c>
      <c r="G110" s="22"/>
      <c r="H110" s="30"/>
      <c r="I110" s="6"/>
      <c r="J110" s="6"/>
      <c r="K110" s="6"/>
      <c r="L110" s="6"/>
      <c r="M110" s="6"/>
    </row>
    <row r="111" spans="2:13" x14ac:dyDescent="0.3">
      <c r="B111" s="48">
        <v>33634</v>
      </c>
      <c r="C111" s="32">
        <v>7.9474999999999998</v>
      </c>
      <c r="D111" s="32">
        <v>7.03</v>
      </c>
      <c r="E111" s="32">
        <v>9.4600000000000009</v>
      </c>
      <c r="F111" s="32">
        <v>5.4489999999999998</v>
      </c>
      <c r="G111" s="22"/>
      <c r="H111" s="30"/>
      <c r="I111" s="6"/>
      <c r="J111" s="6"/>
      <c r="K111" s="6"/>
      <c r="L111" s="6"/>
      <c r="M111" s="6"/>
    </row>
    <row r="112" spans="2:13" x14ac:dyDescent="0.3">
      <c r="B112" s="48">
        <v>33663</v>
      </c>
      <c r="C112" s="32">
        <v>7.92</v>
      </c>
      <c r="D112" s="32">
        <v>7.34</v>
      </c>
      <c r="E112" s="32">
        <v>9.3000000000000007</v>
      </c>
      <c r="F112" s="32">
        <v>5.5780000000000003</v>
      </c>
      <c r="G112" s="22"/>
      <c r="H112" s="30"/>
      <c r="I112" s="6"/>
      <c r="J112" s="6"/>
      <c r="K112" s="6"/>
      <c r="L112" s="6"/>
      <c r="M112" s="6"/>
    </row>
    <row r="113" spans="2:13" x14ac:dyDescent="0.3">
      <c r="B113" s="48">
        <v>33694</v>
      </c>
      <c r="C113" s="32">
        <v>8.0274999999999999</v>
      </c>
      <c r="D113" s="32">
        <v>7.54</v>
      </c>
      <c r="E113" s="32">
        <v>9.68</v>
      </c>
      <c r="F113" s="32">
        <v>5.5309999999999997</v>
      </c>
      <c r="G113" s="22"/>
      <c r="H113" s="30"/>
      <c r="I113" s="6"/>
      <c r="J113" s="6"/>
      <c r="K113" s="6"/>
      <c r="L113" s="6"/>
      <c r="M113" s="6"/>
    </row>
    <row r="114" spans="2:13" x14ac:dyDescent="0.3">
      <c r="B114" s="48">
        <v>33724</v>
      </c>
      <c r="C114" s="32">
        <v>8.0350000000000001</v>
      </c>
      <c r="D114" s="32">
        <v>7.48</v>
      </c>
      <c r="E114" s="32">
        <v>9.43</v>
      </c>
      <c r="F114" s="32">
        <v>5.71</v>
      </c>
      <c r="G114" s="22"/>
      <c r="H114" s="30"/>
      <c r="I114" s="6"/>
      <c r="J114" s="6"/>
      <c r="K114" s="6"/>
      <c r="L114" s="6"/>
      <c r="M114" s="6"/>
    </row>
    <row r="115" spans="2:13" x14ac:dyDescent="0.3">
      <c r="B115" s="48">
        <v>33755</v>
      </c>
      <c r="C115" s="32">
        <v>8.0749999999999993</v>
      </c>
      <c r="D115" s="32">
        <v>7.39</v>
      </c>
      <c r="E115" s="32">
        <v>9.02</v>
      </c>
      <c r="F115" s="32">
        <v>5.7389999999999999</v>
      </c>
      <c r="G115" s="22"/>
      <c r="H115" s="30"/>
      <c r="I115" s="6"/>
      <c r="J115" s="6"/>
      <c r="K115" s="6"/>
      <c r="L115" s="6"/>
      <c r="M115" s="6"/>
    </row>
    <row r="116" spans="2:13" x14ac:dyDescent="0.3">
      <c r="B116" s="48">
        <v>33785</v>
      </c>
      <c r="C116" s="32">
        <v>8.0675000000000008</v>
      </c>
      <c r="D116" s="32">
        <v>7.26</v>
      </c>
      <c r="E116" s="32">
        <v>9.1199999999999992</v>
      </c>
      <c r="F116" s="32">
        <v>5.64</v>
      </c>
      <c r="G116" s="22"/>
      <c r="H116" s="30"/>
      <c r="I116" s="6"/>
      <c r="J116" s="6"/>
      <c r="K116" s="6"/>
      <c r="L116" s="6"/>
      <c r="M116" s="6"/>
    </row>
    <row r="117" spans="2:13" x14ac:dyDescent="0.3">
      <c r="B117" s="48">
        <v>33816</v>
      </c>
      <c r="C117" s="32">
        <v>8.125</v>
      </c>
      <c r="D117" s="32">
        <v>6.84</v>
      </c>
      <c r="E117" s="32">
        <v>9.0500000000000007</v>
      </c>
      <c r="F117" s="32">
        <v>5.4080000000000004</v>
      </c>
      <c r="G117" s="22"/>
      <c r="H117" s="30"/>
      <c r="I117" s="6"/>
      <c r="J117" s="6"/>
      <c r="K117" s="6"/>
      <c r="L117" s="6"/>
      <c r="M117" s="6"/>
    </row>
    <row r="118" spans="2:13" x14ac:dyDescent="0.3">
      <c r="B118" s="48">
        <v>33847</v>
      </c>
      <c r="C118" s="32">
        <v>8.0399999999999991</v>
      </c>
      <c r="D118" s="32">
        <v>6.59</v>
      </c>
      <c r="E118" s="32">
        <v>9.35</v>
      </c>
      <c r="F118" s="32">
        <v>5.1120000000000001</v>
      </c>
      <c r="G118" s="22"/>
      <c r="H118" s="30"/>
      <c r="I118" s="6"/>
      <c r="J118" s="6"/>
      <c r="K118" s="6"/>
      <c r="L118" s="6"/>
      <c r="M118" s="6"/>
    </row>
    <row r="119" spans="2:13" x14ac:dyDescent="0.3">
      <c r="B119" s="48">
        <v>33877</v>
      </c>
      <c r="C119" s="32">
        <v>7.6524999999999999</v>
      </c>
      <c r="D119" s="32">
        <v>6.42</v>
      </c>
      <c r="E119" s="32">
        <v>9.19</v>
      </c>
      <c r="F119" s="32">
        <v>5.0209999999999999</v>
      </c>
      <c r="G119" s="22"/>
      <c r="H119" s="30"/>
      <c r="I119" s="6"/>
      <c r="J119" s="6"/>
      <c r="K119" s="6"/>
      <c r="L119" s="6"/>
      <c r="M119" s="6"/>
    </row>
    <row r="120" spans="2:13" x14ac:dyDescent="0.3">
      <c r="B120" s="48">
        <v>33908</v>
      </c>
      <c r="C120" s="32">
        <v>7.4524999999999997</v>
      </c>
      <c r="D120" s="32">
        <v>6.59</v>
      </c>
      <c r="E120" s="32">
        <v>8.65</v>
      </c>
      <c r="F120" s="32">
        <v>5.0149999999999997</v>
      </c>
      <c r="G120" s="22"/>
      <c r="H120" s="30"/>
      <c r="I120" s="6"/>
      <c r="J120" s="6"/>
      <c r="K120" s="6"/>
      <c r="L120" s="6"/>
      <c r="M120" s="6"/>
    </row>
    <row r="121" spans="2:13" x14ac:dyDescent="0.3">
      <c r="B121" s="48">
        <v>33938</v>
      </c>
      <c r="C121" s="32">
        <v>7.36</v>
      </c>
      <c r="D121" s="32">
        <v>6.87</v>
      </c>
      <c r="E121" s="32">
        <v>8.19</v>
      </c>
      <c r="F121" s="32">
        <v>4.8680000000000003</v>
      </c>
      <c r="G121" s="22"/>
      <c r="H121" s="30"/>
      <c r="I121" s="6"/>
      <c r="J121" s="6"/>
      <c r="K121" s="6"/>
      <c r="L121" s="6"/>
      <c r="M121" s="6"/>
    </row>
    <row r="122" spans="2:13" x14ac:dyDescent="0.3">
      <c r="B122" s="48">
        <v>33969</v>
      </c>
      <c r="C122" s="32">
        <v>7.32</v>
      </c>
      <c r="D122" s="32">
        <v>6.77</v>
      </c>
      <c r="E122" s="32">
        <v>8.32</v>
      </c>
      <c r="F122" s="32">
        <v>4.8479999999999999</v>
      </c>
      <c r="G122" s="22"/>
      <c r="H122" s="30"/>
      <c r="I122" s="6"/>
      <c r="J122" s="6"/>
      <c r="K122" s="6"/>
      <c r="L122" s="6"/>
      <c r="M122" s="6"/>
    </row>
    <row r="123" spans="2:13" x14ac:dyDescent="0.3">
      <c r="B123" s="48">
        <v>34000</v>
      </c>
      <c r="C123" s="32">
        <v>7.1325000000000003</v>
      </c>
      <c r="D123" s="32">
        <v>6.6</v>
      </c>
      <c r="E123" s="32">
        <v>8.2899999999999991</v>
      </c>
      <c r="F123" s="32">
        <v>4.7229999999999999</v>
      </c>
      <c r="G123" s="22"/>
      <c r="H123" s="30"/>
      <c r="I123" s="6"/>
      <c r="J123" s="6"/>
      <c r="K123" s="6"/>
      <c r="L123" s="6"/>
      <c r="M123" s="6"/>
    </row>
    <row r="124" spans="2:13" x14ac:dyDescent="0.3">
      <c r="B124" s="48">
        <v>34028</v>
      </c>
      <c r="C124" s="32">
        <v>6.9050000000000002</v>
      </c>
      <c r="D124" s="32">
        <v>6.26</v>
      </c>
      <c r="E124" s="32">
        <v>7.95</v>
      </c>
      <c r="F124" s="32">
        <v>4.4089999999999998</v>
      </c>
      <c r="G124" s="22"/>
      <c r="H124" s="30"/>
      <c r="I124" s="6"/>
      <c r="J124" s="6"/>
      <c r="K124" s="6"/>
      <c r="L124" s="6"/>
      <c r="M124" s="6"/>
    </row>
    <row r="125" spans="2:13" x14ac:dyDescent="0.3">
      <c r="B125" s="48">
        <v>34059</v>
      </c>
      <c r="C125" s="32">
        <v>6.6375000000000002</v>
      </c>
      <c r="D125" s="32">
        <v>5.98</v>
      </c>
      <c r="E125" s="32">
        <v>7.72</v>
      </c>
      <c r="F125" s="32">
        <v>4.3179999999999996</v>
      </c>
      <c r="G125" s="22"/>
      <c r="H125" s="30"/>
      <c r="I125" s="6"/>
      <c r="J125" s="6"/>
      <c r="K125" s="6"/>
      <c r="L125" s="6"/>
      <c r="M125" s="6"/>
    </row>
    <row r="126" spans="2:13" x14ac:dyDescent="0.3">
      <c r="B126" s="48">
        <v>34089</v>
      </c>
      <c r="C126" s="32">
        <v>6.6775000000000002</v>
      </c>
      <c r="D126" s="32">
        <v>5.97</v>
      </c>
      <c r="E126" s="32">
        <v>7.89</v>
      </c>
      <c r="F126" s="32">
        <v>4.593</v>
      </c>
      <c r="G126" s="22"/>
      <c r="H126" s="30"/>
      <c r="I126" s="6"/>
      <c r="J126" s="6"/>
      <c r="K126" s="6"/>
      <c r="L126" s="6"/>
      <c r="M126" s="6"/>
    </row>
    <row r="127" spans="2:13" x14ac:dyDescent="0.3">
      <c r="B127" s="48">
        <v>34120</v>
      </c>
      <c r="C127" s="32">
        <v>6.83</v>
      </c>
      <c r="D127" s="32">
        <v>6.04</v>
      </c>
      <c r="E127" s="32">
        <v>8.15</v>
      </c>
      <c r="F127" s="32">
        <v>4.9429999999999996</v>
      </c>
      <c r="G127" s="22"/>
      <c r="H127" s="30"/>
      <c r="I127" s="6"/>
      <c r="J127" s="6"/>
      <c r="K127" s="6"/>
      <c r="L127" s="6"/>
      <c r="M127" s="6"/>
    </row>
    <row r="128" spans="2:13" x14ac:dyDescent="0.3">
      <c r="B128" s="48">
        <v>34150</v>
      </c>
      <c r="C128" s="32">
        <v>6.8075000000000001</v>
      </c>
      <c r="D128" s="32">
        <v>5.96</v>
      </c>
      <c r="E128" s="32">
        <v>7.96</v>
      </c>
      <c r="F128" s="32">
        <v>4.8360000000000003</v>
      </c>
      <c r="G128" s="22"/>
      <c r="H128" s="30"/>
      <c r="I128" s="6"/>
      <c r="J128" s="6"/>
      <c r="K128" s="6"/>
      <c r="L128" s="6"/>
      <c r="M128" s="6"/>
    </row>
    <row r="129" spans="2:13" x14ac:dyDescent="0.3">
      <c r="B129" s="48">
        <v>34181</v>
      </c>
      <c r="C129" s="32">
        <v>6.6074999999999999</v>
      </c>
      <c r="D129" s="32">
        <v>5.81</v>
      </c>
      <c r="E129" s="32">
        <v>7.62</v>
      </c>
      <c r="F129" s="32">
        <v>4.5170000000000003</v>
      </c>
      <c r="G129" s="22"/>
      <c r="H129" s="30"/>
      <c r="I129" s="6"/>
      <c r="J129" s="6"/>
      <c r="K129" s="6"/>
      <c r="L129" s="6"/>
      <c r="M129" s="6"/>
    </row>
    <row r="130" spans="2:13" x14ac:dyDescent="0.3">
      <c r="B130" s="48">
        <v>34212</v>
      </c>
      <c r="C130" s="32">
        <v>6.3724999999999996</v>
      </c>
      <c r="D130" s="32">
        <v>5.68</v>
      </c>
      <c r="E130" s="32">
        <v>7.07</v>
      </c>
      <c r="F130" s="32">
        <v>4.407</v>
      </c>
      <c r="G130" s="22"/>
      <c r="H130" s="30"/>
      <c r="I130" s="6"/>
      <c r="J130" s="6"/>
      <c r="K130" s="6"/>
      <c r="L130" s="6"/>
      <c r="M130" s="6"/>
    </row>
    <row r="131" spans="2:13" x14ac:dyDescent="0.3">
      <c r="B131" s="48">
        <v>34242</v>
      </c>
      <c r="C131" s="32">
        <v>6.19</v>
      </c>
      <c r="D131" s="32">
        <v>5.36</v>
      </c>
      <c r="E131" s="32">
        <v>6.96</v>
      </c>
      <c r="F131" s="32">
        <v>4.016</v>
      </c>
      <c r="G131" s="22"/>
      <c r="H131" s="30"/>
      <c r="I131" s="6"/>
      <c r="J131" s="6"/>
      <c r="K131" s="6"/>
      <c r="L131" s="6"/>
      <c r="M131" s="6"/>
    </row>
    <row r="132" spans="2:13" x14ac:dyDescent="0.3">
      <c r="B132" s="48">
        <v>34273</v>
      </c>
      <c r="C132" s="32">
        <v>5.9850000000000003</v>
      </c>
      <c r="D132" s="32">
        <v>5.33</v>
      </c>
      <c r="E132" s="32">
        <v>6.87</v>
      </c>
      <c r="F132" s="32">
        <v>3.931</v>
      </c>
      <c r="G132" s="22"/>
      <c r="H132" s="30"/>
      <c r="I132" s="6"/>
      <c r="J132" s="6"/>
      <c r="K132" s="6"/>
      <c r="L132" s="6"/>
      <c r="M132" s="6"/>
    </row>
    <row r="133" spans="2:13" x14ac:dyDescent="0.3">
      <c r="B133" s="48">
        <v>34303</v>
      </c>
      <c r="C133" s="32">
        <v>5.9824999999999999</v>
      </c>
      <c r="D133" s="32">
        <v>5.72</v>
      </c>
      <c r="E133" s="32">
        <v>6.85</v>
      </c>
      <c r="F133" s="32">
        <v>3.762</v>
      </c>
      <c r="G133" s="22"/>
      <c r="H133" s="30"/>
      <c r="I133" s="6"/>
      <c r="J133" s="6"/>
      <c r="K133" s="6"/>
      <c r="L133" s="6"/>
      <c r="M133" s="6"/>
    </row>
    <row r="134" spans="2:13" x14ac:dyDescent="0.3">
      <c r="B134" s="48">
        <v>34334</v>
      </c>
      <c r="C134" s="32">
        <v>5.83</v>
      </c>
      <c r="D134" s="32">
        <v>5.77</v>
      </c>
      <c r="E134" s="32">
        <v>6.4253</v>
      </c>
      <c r="F134" s="32">
        <v>3.3959999999999999</v>
      </c>
      <c r="G134" s="22"/>
      <c r="H134" s="30"/>
      <c r="I134" s="6"/>
      <c r="J134" s="6"/>
      <c r="K134" s="6"/>
      <c r="L134" s="6"/>
      <c r="M134" s="6"/>
    </row>
    <row r="135" spans="2:13" x14ac:dyDescent="0.3">
      <c r="B135" s="48">
        <v>34365</v>
      </c>
      <c r="C135" s="32">
        <v>5.8150000000000004</v>
      </c>
      <c r="D135" s="32">
        <v>5.75</v>
      </c>
      <c r="E135" s="32">
        <v>6.3794000000000004</v>
      </c>
      <c r="F135" s="32">
        <v>3.597</v>
      </c>
      <c r="G135" s="22"/>
      <c r="H135" s="30"/>
      <c r="I135" s="6"/>
      <c r="J135" s="6"/>
      <c r="K135" s="6"/>
      <c r="L135" s="6"/>
      <c r="M135" s="6"/>
    </row>
    <row r="136" spans="2:13" x14ac:dyDescent="0.3">
      <c r="B136" s="48">
        <v>34393</v>
      </c>
      <c r="C136" s="32">
        <v>6.1349999999999998</v>
      </c>
      <c r="D136" s="32">
        <v>5.97</v>
      </c>
      <c r="E136" s="32">
        <v>6.7572000000000001</v>
      </c>
      <c r="F136" s="32">
        <v>4.0410000000000004</v>
      </c>
      <c r="G136" s="22"/>
      <c r="H136" s="30"/>
      <c r="I136" s="6"/>
      <c r="J136" s="6"/>
      <c r="K136" s="6"/>
      <c r="L136" s="6"/>
      <c r="M136" s="6"/>
    </row>
    <row r="137" spans="2:13" x14ac:dyDescent="0.3">
      <c r="B137" s="48">
        <v>34424</v>
      </c>
      <c r="C137" s="32">
        <v>6.3449999999999998</v>
      </c>
      <c r="D137" s="32">
        <v>6.48</v>
      </c>
      <c r="E137" s="32">
        <v>7.4169999999999998</v>
      </c>
      <c r="F137" s="32">
        <v>4.4530000000000003</v>
      </c>
      <c r="G137" s="22"/>
      <c r="H137" s="30"/>
      <c r="I137" s="6"/>
      <c r="J137" s="6"/>
      <c r="K137" s="6"/>
      <c r="L137" s="6"/>
      <c r="M137" s="6"/>
    </row>
    <row r="138" spans="2:13" x14ac:dyDescent="0.3">
      <c r="B138" s="48">
        <v>34454</v>
      </c>
      <c r="C138" s="32">
        <v>6.6070000000000002</v>
      </c>
      <c r="D138" s="32">
        <v>6.97</v>
      </c>
      <c r="E138" s="32">
        <v>7.8400999999999996</v>
      </c>
      <c r="F138" s="32">
        <v>4.093</v>
      </c>
      <c r="G138" s="22"/>
      <c r="H138" s="30"/>
      <c r="I138" s="6"/>
      <c r="J138" s="6"/>
      <c r="K138" s="6"/>
      <c r="L138" s="6"/>
      <c r="M138" s="6"/>
    </row>
    <row r="139" spans="2:13" x14ac:dyDescent="0.3">
      <c r="B139" s="48">
        <v>34485</v>
      </c>
      <c r="C139" s="32">
        <v>6.6635</v>
      </c>
      <c r="D139" s="32">
        <v>7.18</v>
      </c>
      <c r="E139" s="32">
        <v>8.2825000000000006</v>
      </c>
      <c r="F139" s="32">
        <v>3.984</v>
      </c>
      <c r="G139" s="22"/>
      <c r="H139" s="30"/>
      <c r="I139" s="6"/>
      <c r="J139" s="6"/>
      <c r="K139" s="6"/>
      <c r="L139" s="6"/>
      <c r="M139" s="6"/>
    </row>
    <row r="140" spans="2:13" x14ac:dyDescent="0.3">
      <c r="B140" s="48">
        <v>34515</v>
      </c>
      <c r="C140" s="32">
        <v>7.0523809999999996</v>
      </c>
      <c r="D140" s="32">
        <v>7.1</v>
      </c>
      <c r="E140" s="32">
        <v>8.7104999999999997</v>
      </c>
      <c r="F140" s="32">
        <v>4.2779999999999996</v>
      </c>
      <c r="G140" s="22"/>
      <c r="H140" s="30"/>
      <c r="I140" s="6"/>
      <c r="J140" s="6"/>
      <c r="K140" s="6"/>
      <c r="L140" s="6"/>
      <c r="M140" s="6"/>
    </row>
    <row r="141" spans="2:13" x14ac:dyDescent="0.3">
      <c r="B141" s="48">
        <v>34546</v>
      </c>
      <c r="C141" s="32">
        <v>6.896191</v>
      </c>
      <c r="D141" s="32">
        <v>7.3</v>
      </c>
      <c r="E141" s="32">
        <v>8.5329999999999995</v>
      </c>
      <c r="F141" s="32">
        <v>4.5309999999999997</v>
      </c>
      <c r="G141" s="22"/>
      <c r="H141" s="30"/>
      <c r="I141" s="6"/>
      <c r="J141" s="6"/>
      <c r="K141" s="6"/>
      <c r="L141" s="6"/>
      <c r="M141" s="6"/>
    </row>
    <row r="142" spans="2:13" x14ac:dyDescent="0.3">
      <c r="B142" s="48">
        <v>34577</v>
      </c>
      <c r="C142" s="32">
        <v>7.0895650000000003</v>
      </c>
      <c r="D142" s="32">
        <v>7.24</v>
      </c>
      <c r="E142" s="32">
        <v>8.6524000000000001</v>
      </c>
      <c r="F142" s="32">
        <v>4.7779999999999996</v>
      </c>
      <c r="G142" s="22"/>
      <c r="H142" s="30"/>
      <c r="I142" s="6"/>
      <c r="J142" s="6"/>
      <c r="K142" s="6"/>
      <c r="L142" s="6"/>
      <c r="M142" s="6"/>
    </row>
    <row r="143" spans="2:13" x14ac:dyDescent="0.3">
      <c r="B143" s="48">
        <v>34607</v>
      </c>
      <c r="C143" s="32">
        <v>7.5154550000000002</v>
      </c>
      <c r="D143" s="32">
        <v>7.46</v>
      </c>
      <c r="E143" s="32">
        <v>8.8958999999999993</v>
      </c>
      <c r="F143" s="32">
        <v>4.6420000000000003</v>
      </c>
      <c r="G143" s="22"/>
      <c r="H143" s="30"/>
      <c r="I143" s="6"/>
      <c r="J143" s="6"/>
      <c r="K143" s="6"/>
      <c r="L143" s="6"/>
      <c r="M143" s="6"/>
    </row>
    <row r="144" spans="2:13" x14ac:dyDescent="0.3">
      <c r="B144" s="48">
        <v>34638</v>
      </c>
      <c r="C144" s="32">
        <v>7.5415000000000001</v>
      </c>
      <c r="D144" s="32">
        <v>7.74</v>
      </c>
      <c r="E144" s="32">
        <v>8.7797000000000001</v>
      </c>
      <c r="F144" s="32">
        <v>4.6840000000000002</v>
      </c>
      <c r="G144" s="22"/>
      <c r="H144" s="30"/>
      <c r="I144" s="6"/>
      <c r="J144" s="6"/>
      <c r="K144" s="6"/>
      <c r="L144" s="6"/>
      <c r="M144" s="6"/>
    </row>
    <row r="145" spans="2:13" x14ac:dyDescent="0.3">
      <c r="B145" s="48">
        <v>34668</v>
      </c>
      <c r="C145" s="32">
        <v>7.491428</v>
      </c>
      <c r="D145" s="32">
        <v>7.96</v>
      </c>
      <c r="E145" s="32">
        <v>8.6361000000000008</v>
      </c>
      <c r="F145" s="32">
        <v>4.718</v>
      </c>
      <c r="G145" s="22"/>
      <c r="H145" s="30"/>
      <c r="I145" s="6"/>
      <c r="J145" s="6"/>
      <c r="K145" s="6"/>
      <c r="L145" s="6"/>
      <c r="M145" s="6"/>
    </row>
    <row r="146" spans="2:13" x14ac:dyDescent="0.3">
      <c r="B146" s="48">
        <v>34699</v>
      </c>
      <c r="C146" s="32">
        <v>7.4609519999999998</v>
      </c>
      <c r="D146" s="32">
        <v>7.81</v>
      </c>
      <c r="E146" s="32">
        <v>8.5814000000000004</v>
      </c>
      <c r="F146" s="32">
        <v>4.5609999999999999</v>
      </c>
      <c r="G146" s="22"/>
      <c r="H146" s="30"/>
      <c r="I146" s="6"/>
      <c r="J146" s="6"/>
      <c r="K146" s="6"/>
      <c r="L146" s="6"/>
      <c r="M146" s="6"/>
    </row>
    <row r="147" spans="2:13" x14ac:dyDescent="0.3">
      <c r="B147" s="48">
        <v>34730</v>
      </c>
      <c r="C147" s="32">
        <v>7.5959089999999998</v>
      </c>
      <c r="D147" s="32">
        <v>7.78</v>
      </c>
      <c r="E147" s="32">
        <v>8.7348999999999997</v>
      </c>
      <c r="F147" s="32">
        <v>4.6050000000000004</v>
      </c>
      <c r="G147" s="22"/>
      <c r="H147" s="30"/>
      <c r="I147" s="6"/>
      <c r="J147" s="6"/>
      <c r="K147" s="6"/>
      <c r="L147" s="6"/>
      <c r="M147" s="6"/>
    </row>
    <row r="148" spans="2:13" x14ac:dyDescent="0.3">
      <c r="B148" s="48">
        <v>34758</v>
      </c>
      <c r="C148" s="32">
        <v>7.4240000000000004</v>
      </c>
      <c r="D148" s="32">
        <v>7.47</v>
      </c>
      <c r="E148" s="32">
        <v>8.6556999999999995</v>
      </c>
      <c r="F148" s="32">
        <v>4.5149999999999997</v>
      </c>
      <c r="G148" s="22"/>
      <c r="H148" s="30"/>
      <c r="I148" s="6"/>
      <c r="J148" s="6"/>
      <c r="K148" s="6"/>
      <c r="L148" s="6"/>
      <c r="M148" s="6"/>
    </row>
    <row r="149" spans="2:13" x14ac:dyDescent="0.3">
      <c r="B149" s="48">
        <v>34789</v>
      </c>
      <c r="C149" s="32">
        <v>7.2773909999999997</v>
      </c>
      <c r="D149" s="32">
        <v>7.2</v>
      </c>
      <c r="E149" s="32">
        <v>8.5937999999999999</v>
      </c>
      <c r="F149" s="32">
        <v>4.1130000000000004</v>
      </c>
      <c r="G149" s="22"/>
      <c r="H149" s="30"/>
      <c r="I149" s="6"/>
      <c r="J149" s="6"/>
      <c r="K149" s="6"/>
      <c r="L149" s="6"/>
      <c r="M149" s="6"/>
    </row>
    <row r="150" spans="2:13" x14ac:dyDescent="0.3">
      <c r="B150" s="48">
        <v>34819</v>
      </c>
      <c r="C150" s="32">
        <v>7.0883330000000004</v>
      </c>
      <c r="D150" s="32">
        <v>7.06</v>
      </c>
      <c r="E150" s="32">
        <v>8.4377999999999993</v>
      </c>
      <c r="F150" s="32">
        <v>3.5449999999999999</v>
      </c>
      <c r="G150" s="22"/>
      <c r="H150" s="30"/>
      <c r="I150" s="6"/>
      <c r="J150" s="6"/>
      <c r="K150" s="6"/>
      <c r="L150" s="6"/>
      <c r="M150" s="6"/>
    </row>
    <row r="151" spans="2:13" x14ac:dyDescent="0.3">
      <c r="B151" s="48">
        <v>34850</v>
      </c>
      <c r="C151" s="32">
        <v>6.8623810000000001</v>
      </c>
      <c r="D151" s="32">
        <v>6.63</v>
      </c>
      <c r="E151" s="32">
        <v>8.1801999999999992</v>
      </c>
      <c r="F151" s="32">
        <v>3.3860000000000001</v>
      </c>
      <c r="G151" s="22"/>
      <c r="H151" s="30"/>
      <c r="I151" s="6"/>
      <c r="J151" s="6"/>
      <c r="K151" s="6"/>
      <c r="L151" s="6"/>
      <c r="M151" s="6"/>
    </row>
    <row r="152" spans="2:13" x14ac:dyDescent="0.3">
      <c r="B152" s="48">
        <v>34880</v>
      </c>
      <c r="C152" s="32">
        <v>6.7830000000000004</v>
      </c>
      <c r="D152" s="32">
        <v>6.17</v>
      </c>
      <c r="E152" s="32">
        <v>8.1097000000000001</v>
      </c>
      <c r="F152" s="32">
        <v>3.024</v>
      </c>
      <c r="G152" s="22"/>
      <c r="H152" s="30"/>
      <c r="I152" s="6"/>
      <c r="J152" s="6"/>
      <c r="K152" s="6"/>
      <c r="L152" s="6"/>
      <c r="M152" s="6"/>
    </row>
    <row r="153" spans="2:13" x14ac:dyDescent="0.3">
      <c r="B153" s="48">
        <v>34911</v>
      </c>
      <c r="C153" s="32">
        <v>6.8623810000000001</v>
      </c>
      <c r="D153" s="32">
        <v>6.28</v>
      </c>
      <c r="E153" s="32">
        <v>8.2613000000000003</v>
      </c>
      <c r="F153" s="32">
        <v>2.9329999999999998</v>
      </c>
      <c r="G153" s="22"/>
      <c r="H153" s="30"/>
      <c r="I153" s="6"/>
      <c r="J153" s="6"/>
      <c r="K153" s="6"/>
      <c r="L153" s="6"/>
      <c r="M153" s="6"/>
    </row>
    <row r="154" spans="2:13" x14ac:dyDescent="0.3">
      <c r="B154" s="48">
        <v>34942</v>
      </c>
      <c r="C154" s="32">
        <v>6.7460870000000002</v>
      </c>
      <c r="D154" s="32">
        <v>6.49</v>
      </c>
      <c r="E154" s="32">
        <v>8.1168999999999993</v>
      </c>
      <c r="F154" s="32">
        <v>3.2149999999999999</v>
      </c>
      <c r="G154" s="22"/>
      <c r="H154" s="30"/>
      <c r="I154" s="6"/>
      <c r="J154" s="6"/>
      <c r="K154" s="6"/>
      <c r="L154" s="6"/>
      <c r="M154" s="6"/>
    </row>
    <row r="155" spans="2:13" x14ac:dyDescent="0.3">
      <c r="B155" s="48">
        <v>34972</v>
      </c>
      <c r="C155" s="32">
        <v>6.5852380000000004</v>
      </c>
      <c r="D155" s="32">
        <v>6.2</v>
      </c>
      <c r="E155" s="32">
        <v>7.9485999999999999</v>
      </c>
      <c r="F155" s="32">
        <v>3.03</v>
      </c>
      <c r="G155" s="22"/>
      <c r="H155" s="30"/>
      <c r="I155" s="6"/>
      <c r="J155" s="6"/>
      <c r="K155" s="6"/>
      <c r="L155" s="6"/>
      <c r="M155" s="6"/>
    </row>
    <row r="156" spans="2:13" x14ac:dyDescent="0.3">
      <c r="B156" s="48">
        <v>35003</v>
      </c>
      <c r="C156" s="32">
        <v>6.5652379999999999</v>
      </c>
      <c r="D156" s="32">
        <v>6.04</v>
      </c>
      <c r="E156" s="32">
        <v>8.0967000000000002</v>
      </c>
      <c r="F156" s="32">
        <v>2.9249999999999998</v>
      </c>
      <c r="G156" s="22"/>
      <c r="H156" s="30"/>
      <c r="I156" s="6"/>
      <c r="J156" s="6"/>
      <c r="K156" s="6"/>
      <c r="L156" s="6"/>
      <c r="M156" s="6"/>
    </row>
    <row r="157" spans="2:13" x14ac:dyDescent="0.3">
      <c r="B157" s="48">
        <v>35033</v>
      </c>
      <c r="C157" s="32">
        <v>6.341818</v>
      </c>
      <c r="D157" s="32">
        <v>5.93</v>
      </c>
      <c r="E157" s="32">
        <v>7.7751999999999999</v>
      </c>
      <c r="F157" s="32">
        <v>3.048</v>
      </c>
      <c r="G157" s="22"/>
      <c r="H157" s="30"/>
      <c r="I157" s="6"/>
      <c r="J157" s="6"/>
      <c r="K157" s="6"/>
      <c r="L157" s="6"/>
      <c r="M157" s="6"/>
    </row>
    <row r="158" spans="2:13" x14ac:dyDescent="0.3">
      <c r="B158" s="48">
        <v>35064</v>
      </c>
      <c r="C158" s="32">
        <v>6.0747369999999998</v>
      </c>
      <c r="D158" s="32">
        <v>5.71</v>
      </c>
      <c r="E158" s="32">
        <v>7.4926000000000004</v>
      </c>
      <c r="F158" s="32">
        <v>2.9830000000000001</v>
      </c>
      <c r="G158" s="22"/>
      <c r="H158" s="30"/>
      <c r="I158" s="6"/>
      <c r="J158" s="6"/>
      <c r="K158" s="6"/>
      <c r="L158" s="6"/>
      <c r="M158" s="6"/>
    </row>
    <row r="159" spans="2:13" x14ac:dyDescent="0.3">
      <c r="B159" s="48">
        <v>35095</v>
      </c>
      <c r="C159" s="32">
        <v>5.8872730000000004</v>
      </c>
      <c r="D159" s="32">
        <v>5.65</v>
      </c>
      <c r="E159" s="32">
        <v>7.4408000000000003</v>
      </c>
      <c r="F159" s="32">
        <v>3.12</v>
      </c>
      <c r="G159" s="22"/>
      <c r="H159" s="30"/>
      <c r="I159" s="6"/>
      <c r="J159" s="6"/>
      <c r="K159" s="6"/>
      <c r="L159" s="6"/>
      <c r="M159" s="6"/>
    </row>
    <row r="160" spans="2:13" x14ac:dyDescent="0.3">
      <c r="B160" s="48">
        <v>35124</v>
      </c>
      <c r="C160" s="32">
        <v>6.2042859999999997</v>
      </c>
      <c r="D160" s="32">
        <v>5.81</v>
      </c>
      <c r="E160" s="32">
        <v>7.7618</v>
      </c>
      <c r="F160" s="32">
        <v>3.2709999999999999</v>
      </c>
      <c r="G160" s="22"/>
      <c r="H160" s="30"/>
      <c r="I160" s="6"/>
      <c r="J160" s="6"/>
      <c r="K160" s="6"/>
      <c r="L160" s="6"/>
      <c r="M160" s="6"/>
    </row>
    <row r="161" spans="2:13" x14ac:dyDescent="0.3">
      <c r="B161" s="48">
        <v>35155</v>
      </c>
      <c r="C161" s="32">
        <v>6.4452379999999998</v>
      </c>
      <c r="D161" s="32">
        <v>6.27</v>
      </c>
      <c r="E161" s="32">
        <v>8.0570000000000004</v>
      </c>
      <c r="F161" s="32">
        <v>3.2989999999999999</v>
      </c>
      <c r="G161" s="22"/>
      <c r="H161" s="30"/>
      <c r="I161" s="6"/>
      <c r="J161" s="6"/>
      <c r="K161" s="6"/>
      <c r="L161" s="6"/>
      <c r="M161" s="6"/>
    </row>
    <row r="162" spans="2:13" x14ac:dyDescent="0.3">
      <c r="B162" s="48">
        <v>35185</v>
      </c>
      <c r="C162" s="32">
        <v>6.3769999999999998</v>
      </c>
      <c r="D162" s="32">
        <v>6.51</v>
      </c>
      <c r="E162" s="32">
        <v>8.0602</v>
      </c>
      <c r="F162" s="32">
        <v>3.3010000000000002</v>
      </c>
      <c r="G162" s="22"/>
      <c r="H162" s="30"/>
      <c r="I162" s="6"/>
      <c r="J162" s="6"/>
      <c r="K162" s="6"/>
      <c r="L162" s="6"/>
      <c r="M162" s="6"/>
    </row>
    <row r="163" spans="2:13" x14ac:dyDescent="0.3">
      <c r="B163" s="48">
        <v>35216</v>
      </c>
      <c r="C163" s="32">
        <v>6.4459999999999997</v>
      </c>
      <c r="D163" s="32">
        <v>6.74</v>
      </c>
      <c r="E163" s="32">
        <v>8.0870999999999995</v>
      </c>
      <c r="F163" s="32">
        <v>3.3879999999999999</v>
      </c>
      <c r="G163" s="22"/>
      <c r="H163" s="30"/>
      <c r="I163" s="6"/>
      <c r="J163" s="6"/>
      <c r="K163" s="6"/>
      <c r="L163" s="6"/>
      <c r="M163" s="6"/>
    </row>
    <row r="164" spans="2:13" x14ac:dyDescent="0.3">
      <c r="B164" s="48">
        <v>35246</v>
      </c>
      <c r="C164" s="32">
        <v>6.558948</v>
      </c>
      <c r="D164" s="32">
        <v>6.91</v>
      </c>
      <c r="E164" s="32">
        <v>8.0540000000000003</v>
      </c>
      <c r="F164" s="32">
        <v>3.2519999999999998</v>
      </c>
      <c r="G164" s="22"/>
      <c r="H164" s="30"/>
      <c r="I164" s="6"/>
      <c r="J164" s="6"/>
      <c r="K164" s="6"/>
      <c r="L164" s="6"/>
      <c r="M164" s="6"/>
    </row>
    <row r="165" spans="2:13" x14ac:dyDescent="0.3">
      <c r="B165" s="48">
        <v>35277</v>
      </c>
      <c r="C165" s="32">
        <v>6.4786960000000002</v>
      </c>
      <c r="D165" s="32">
        <v>6.87</v>
      </c>
      <c r="E165" s="32">
        <v>7.9161999999999999</v>
      </c>
      <c r="F165" s="32">
        <v>3.294</v>
      </c>
      <c r="G165" s="22"/>
      <c r="H165" s="30"/>
      <c r="I165" s="6"/>
      <c r="J165" s="6"/>
      <c r="K165" s="6"/>
      <c r="L165" s="6"/>
      <c r="M165" s="6"/>
    </row>
    <row r="166" spans="2:13" x14ac:dyDescent="0.3">
      <c r="B166" s="48">
        <v>35308</v>
      </c>
      <c r="C166" s="32">
        <v>6.3022729999999996</v>
      </c>
      <c r="D166" s="32">
        <v>6.64</v>
      </c>
      <c r="E166" s="32">
        <v>7.8219000000000003</v>
      </c>
      <c r="F166" s="32">
        <v>3.2090000000000001</v>
      </c>
      <c r="G166" s="22"/>
      <c r="H166" s="30"/>
      <c r="I166" s="6"/>
      <c r="J166" s="6"/>
      <c r="K166" s="6"/>
      <c r="L166" s="6"/>
      <c r="M166" s="6"/>
    </row>
    <row r="167" spans="2:13" x14ac:dyDescent="0.3">
      <c r="B167" s="48">
        <v>35338</v>
      </c>
      <c r="C167" s="32">
        <v>6.2266659999999998</v>
      </c>
      <c r="D167" s="32">
        <v>6.83</v>
      </c>
      <c r="E167" s="32">
        <v>7.8151000000000002</v>
      </c>
      <c r="F167" s="32">
        <v>2.9279999999999999</v>
      </c>
      <c r="G167" s="22"/>
      <c r="H167" s="30"/>
      <c r="I167" s="6"/>
      <c r="J167" s="6"/>
      <c r="K167" s="6"/>
      <c r="L167" s="6"/>
      <c r="M167" s="6"/>
    </row>
    <row r="168" spans="2:13" x14ac:dyDescent="0.3">
      <c r="B168" s="48">
        <v>35369</v>
      </c>
      <c r="C168" s="32">
        <v>6.0086360000000001</v>
      </c>
      <c r="D168" s="32">
        <v>6.53</v>
      </c>
      <c r="E168" s="32">
        <v>7.5412999999999997</v>
      </c>
      <c r="F168" s="32">
        <v>2.8</v>
      </c>
      <c r="G168" s="22"/>
      <c r="H168" s="30"/>
      <c r="I168" s="6"/>
      <c r="J168" s="6"/>
      <c r="K168" s="6"/>
      <c r="L168" s="6"/>
      <c r="M168" s="6"/>
    </row>
    <row r="169" spans="2:13" x14ac:dyDescent="0.3">
      <c r="B169" s="48">
        <v>35399</v>
      </c>
      <c r="C169" s="32">
        <v>5.8595240000000004</v>
      </c>
      <c r="D169" s="32">
        <v>6.2</v>
      </c>
      <c r="E169" s="32">
        <v>7.5952000000000002</v>
      </c>
      <c r="F169" s="32">
        <v>2.7589999999999999</v>
      </c>
      <c r="G169" s="22"/>
      <c r="H169" s="30"/>
      <c r="I169" s="6"/>
      <c r="J169" s="6"/>
      <c r="K169" s="6"/>
      <c r="L169" s="6"/>
      <c r="M169" s="6"/>
    </row>
    <row r="170" spans="2:13" x14ac:dyDescent="0.3">
      <c r="B170" s="48">
        <v>35430</v>
      </c>
      <c r="C170" s="32">
        <v>5.79</v>
      </c>
      <c r="D170" s="32">
        <v>6.3</v>
      </c>
      <c r="E170" s="32">
        <v>7.5716000000000001</v>
      </c>
      <c r="F170" s="32">
        <v>2.597</v>
      </c>
      <c r="G170" s="22"/>
      <c r="H170" s="30"/>
      <c r="I170" s="6"/>
      <c r="J170" s="6"/>
      <c r="K170" s="6"/>
      <c r="L170" s="6"/>
      <c r="M170" s="6"/>
    </row>
    <row r="171" spans="2:13" x14ac:dyDescent="0.3">
      <c r="B171" s="48">
        <v>35461</v>
      </c>
      <c r="C171" s="32">
        <v>5.8040909999999997</v>
      </c>
      <c r="D171" s="32">
        <v>6.58</v>
      </c>
      <c r="E171" s="32">
        <v>7.5552000000000001</v>
      </c>
      <c r="F171" s="32">
        <v>2.6320000000000001</v>
      </c>
      <c r="G171" s="22"/>
      <c r="H171" s="30"/>
      <c r="I171" s="6"/>
      <c r="J171" s="6"/>
      <c r="K171" s="6"/>
      <c r="L171" s="6"/>
      <c r="M171" s="6"/>
    </row>
    <row r="172" spans="2:13" x14ac:dyDescent="0.3">
      <c r="B172" s="48">
        <v>35489</v>
      </c>
      <c r="C172" s="32">
        <v>5.5445000000000002</v>
      </c>
      <c r="D172" s="32">
        <v>6.42</v>
      </c>
      <c r="E172" s="32">
        <v>7.1962000000000002</v>
      </c>
      <c r="F172" s="32">
        <v>2.5830000000000002</v>
      </c>
      <c r="G172" s="22"/>
      <c r="H172" s="30"/>
      <c r="I172" s="6"/>
      <c r="J172" s="6"/>
      <c r="K172" s="6"/>
      <c r="L172" s="6"/>
      <c r="M172" s="6"/>
    </row>
    <row r="173" spans="2:13" x14ac:dyDescent="0.3">
      <c r="B173" s="48">
        <v>35520</v>
      </c>
      <c r="C173" s="32">
        <v>5.7152630000000002</v>
      </c>
      <c r="D173" s="32">
        <v>6.69</v>
      </c>
      <c r="E173" s="32">
        <v>7.4543999999999997</v>
      </c>
      <c r="F173" s="32">
        <v>2.524</v>
      </c>
      <c r="G173" s="22"/>
      <c r="H173" s="30"/>
      <c r="I173" s="6"/>
      <c r="J173" s="6"/>
      <c r="K173" s="6"/>
      <c r="L173" s="6"/>
      <c r="M173" s="6"/>
    </row>
    <row r="174" spans="2:13" x14ac:dyDescent="0.3">
      <c r="B174" s="48">
        <v>35550</v>
      </c>
      <c r="C174" s="32">
        <v>5.8668180000000003</v>
      </c>
      <c r="D174" s="32">
        <v>6.89</v>
      </c>
      <c r="E174" s="32">
        <v>7.6379999999999999</v>
      </c>
      <c r="F174" s="32">
        <v>2.3820000000000001</v>
      </c>
      <c r="G174" s="22"/>
      <c r="H174" s="30"/>
      <c r="I174" s="6"/>
      <c r="J174" s="6"/>
      <c r="K174" s="6"/>
      <c r="L174" s="6"/>
      <c r="M174" s="6"/>
    </row>
    <row r="175" spans="2:13" x14ac:dyDescent="0.3">
      <c r="B175" s="48">
        <v>35581</v>
      </c>
      <c r="C175" s="32">
        <v>5.7611109999999996</v>
      </c>
      <c r="D175" s="32">
        <v>6.71</v>
      </c>
      <c r="E175" s="32">
        <v>7.1680999999999999</v>
      </c>
      <c r="F175" s="32">
        <v>2.7360000000000002</v>
      </c>
      <c r="G175" s="22"/>
      <c r="H175" s="30"/>
      <c r="I175" s="6"/>
      <c r="J175" s="6"/>
      <c r="K175" s="6"/>
      <c r="L175" s="6"/>
      <c r="M175" s="6"/>
    </row>
    <row r="176" spans="2:13" x14ac:dyDescent="0.3">
      <c r="B176" s="48">
        <v>35611</v>
      </c>
      <c r="C176" s="32">
        <v>5.718572</v>
      </c>
      <c r="D176" s="32">
        <v>6.49</v>
      </c>
      <c r="E176" s="32">
        <v>7.1417999999999999</v>
      </c>
      <c r="F176" s="32">
        <v>2.6840000000000002</v>
      </c>
      <c r="G176" s="22"/>
      <c r="H176" s="30"/>
      <c r="I176" s="6"/>
      <c r="J176" s="6"/>
      <c r="K176" s="6"/>
      <c r="L176" s="6"/>
      <c r="M176" s="6"/>
    </row>
    <row r="177" spans="2:13" x14ac:dyDescent="0.3">
      <c r="B177" s="48">
        <v>35642</v>
      </c>
      <c r="C177" s="32">
        <v>5.5565220000000002</v>
      </c>
      <c r="D177" s="32">
        <v>6.22</v>
      </c>
      <c r="E177" s="32">
        <v>7.0576999999999996</v>
      </c>
      <c r="F177" s="32">
        <v>2.5049999999999999</v>
      </c>
      <c r="G177" s="22"/>
      <c r="H177" s="30"/>
      <c r="I177" s="6"/>
      <c r="J177" s="6"/>
      <c r="K177" s="6"/>
      <c r="L177" s="6"/>
      <c r="M177" s="6"/>
    </row>
    <row r="178" spans="2:13" x14ac:dyDescent="0.3">
      <c r="B178" s="48">
        <v>35673</v>
      </c>
      <c r="C178" s="32">
        <v>5.66</v>
      </c>
      <c r="D178" s="32">
        <v>6.3</v>
      </c>
      <c r="E178" s="32">
        <v>7.0892999999999997</v>
      </c>
      <c r="F178" s="32">
        <v>2.3540000000000001</v>
      </c>
      <c r="G178" s="22"/>
      <c r="H178" s="30"/>
      <c r="I178" s="6"/>
      <c r="J178" s="6"/>
      <c r="K178" s="6"/>
      <c r="L178" s="6"/>
      <c r="M178" s="6"/>
    </row>
    <row r="179" spans="2:13" x14ac:dyDescent="0.3">
      <c r="B179" s="48">
        <v>35703</v>
      </c>
      <c r="C179" s="32">
        <v>5.592727</v>
      </c>
      <c r="D179" s="32">
        <v>6.21</v>
      </c>
      <c r="E179" s="32">
        <v>6.8216000000000001</v>
      </c>
      <c r="F179" s="32">
        <v>2.21</v>
      </c>
      <c r="G179" s="22"/>
      <c r="H179" s="30"/>
      <c r="I179" s="6"/>
      <c r="J179" s="6"/>
      <c r="K179" s="6"/>
      <c r="L179" s="6"/>
      <c r="M179" s="6"/>
    </row>
    <row r="180" spans="2:13" x14ac:dyDescent="0.3">
      <c r="B180" s="48">
        <v>35734</v>
      </c>
      <c r="C180" s="32">
        <v>5.578182</v>
      </c>
      <c r="D180" s="32">
        <v>6.03</v>
      </c>
      <c r="E180" s="32">
        <v>6.5109000000000004</v>
      </c>
      <c r="F180" s="32">
        <v>1.994</v>
      </c>
      <c r="G180" s="22"/>
      <c r="H180" s="30"/>
      <c r="I180" s="6"/>
      <c r="J180" s="6"/>
      <c r="K180" s="6"/>
      <c r="L180" s="6"/>
      <c r="M180" s="6"/>
    </row>
    <row r="181" spans="2:13" x14ac:dyDescent="0.3">
      <c r="B181" s="48">
        <v>35764</v>
      </c>
      <c r="C181" s="32">
        <v>5.5564999999999998</v>
      </c>
      <c r="D181" s="32">
        <v>5.88</v>
      </c>
      <c r="E181" s="32">
        <v>6.6239999999999997</v>
      </c>
      <c r="F181" s="32">
        <v>1.9410000000000001</v>
      </c>
      <c r="G181" s="22"/>
      <c r="H181" s="30"/>
      <c r="I181" s="6"/>
      <c r="J181" s="6"/>
      <c r="K181" s="6"/>
      <c r="L181" s="6"/>
      <c r="M181" s="6"/>
    </row>
    <row r="182" spans="2:13" x14ac:dyDescent="0.3">
      <c r="B182" s="48">
        <v>35795</v>
      </c>
      <c r="C182" s="32">
        <v>5.3273679999999999</v>
      </c>
      <c r="D182" s="32">
        <v>5.81</v>
      </c>
      <c r="E182" s="32">
        <v>6.3738999999999999</v>
      </c>
      <c r="F182" s="32">
        <v>1.9390000000000001</v>
      </c>
      <c r="G182" s="22"/>
      <c r="H182" s="30"/>
      <c r="I182" s="6"/>
      <c r="J182" s="6"/>
      <c r="K182" s="6"/>
      <c r="L182" s="6"/>
      <c r="M182" s="6"/>
    </row>
    <row r="183" spans="2:13" x14ac:dyDescent="0.3">
      <c r="B183" s="48">
        <v>35826</v>
      </c>
      <c r="C183" s="32">
        <v>5.1123810000000001</v>
      </c>
      <c r="D183" s="32">
        <v>5.54</v>
      </c>
      <c r="E183" s="32">
        <v>6.0978000000000003</v>
      </c>
      <c r="F183" s="32">
        <v>1.948</v>
      </c>
      <c r="G183" s="22"/>
      <c r="H183" s="30"/>
      <c r="I183" s="6"/>
      <c r="J183" s="6"/>
      <c r="K183" s="6"/>
      <c r="L183" s="6"/>
      <c r="M183" s="6"/>
    </row>
    <row r="184" spans="2:13" x14ac:dyDescent="0.3">
      <c r="B184" s="48">
        <v>35854</v>
      </c>
      <c r="C184" s="32">
        <v>4.9889999999999999</v>
      </c>
      <c r="D184" s="32">
        <v>5.57</v>
      </c>
      <c r="E184" s="32">
        <v>6.0461</v>
      </c>
      <c r="F184" s="32">
        <v>2</v>
      </c>
      <c r="G184" s="22"/>
      <c r="H184" s="30"/>
      <c r="I184" s="6"/>
      <c r="J184" s="6"/>
      <c r="K184" s="6"/>
      <c r="L184" s="6"/>
      <c r="M184" s="6"/>
    </row>
    <row r="185" spans="2:13" x14ac:dyDescent="0.3">
      <c r="B185" s="48">
        <v>35885</v>
      </c>
      <c r="C185" s="32">
        <v>4.899546</v>
      </c>
      <c r="D185" s="32">
        <v>5.65</v>
      </c>
      <c r="E185" s="32">
        <v>5.992</v>
      </c>
      <c r="F185" s="32">
        <v>1.855</v>
      </c>
      <c r="G185" s="22"/>
      <c r="H185" s="30"/>
      <c r="I185" s="6"/>
      <c r="J185" s="6"/>
      <c r="K185" s="6"/>
      <c r="L185" s="6"/>
      <c r="M185" s="6"/>
    </row>
    <row r="186" spans="2:13" x14ac:dyDescent="0.3">
      <c r="B186" s="48">
        <v>35915</v>
      </c>
      <c r="C186" s="32">
        <v>4.9029999999999996</v>
      </c>
      <c r="D186" s="32">
        <v>5.64</v>
      </c>
      <c r="E186" s="32">
        <v>5.8249000000000004</v>
      </c>
      <c r="F186" s="32">
        <v>1.867</v>
      </c>
      <c r="G186" s="22"/>
      <c r="H186" s="30"/>
      <c r="I186" s="6"/>
      <c r="J186" s="6"/>
      <c r="K186" s="6"/>
      <c r="L186" s="6"/>
      <c r="M186" s="6"/>
    </row>
    <row r="187" spans="2:13" x14ac:dyDescent="0.3">
      <c r="B187" s="48">
        <v>35946</v>
      </c>
      <c r="C187" s="32">
        <v>4.9647370000000004</v>
      </c>
      <c r="D187" s="32">
        <v>5.65</v>
      </c>
      <c r="E187" s="32">
        <v>5.8647999999999998</v>
      </c>
      <c r="F187" s="32">
        <v>1.655</v>
      </c>
      <c r="G187" s="22"/>
      <c r="H187" s="30"/>
      <c r="I187" s="6"/>
      <c r="J187" s="6"/>
      <c r="K187" s="6"/>
      <c r="L187" s="6"/>
      <c r="M187" s="6"/>
    </row>
    <row r="188" spans="2:13" x14ac:dyDescent="0.3">
      <c r="B188" s="48">
        <v>35976</v>
      </c>
      <c r="C188" s="32">
        <v>4.7984999999999998</v>
      </c>
      <c r="D188" s="32">
        <v>5.5</v>
      </c>
      <c r="E188" s="32">
        <v>5.7743000000000002</v>
      </c>
      <c r="F188" s="32">
        <v>1.54</v>
      </c>
      <c r="G188" s="22"/>
      <c r="H188" s="30"/>
      <c r="I188" s="6"/>
      <c r="J188" s="6"/>
      <c r="K188" s="6"/>
      <c r="L188" s="6"/>
      <c r="M188" s="6"/>
    </row>
    <row r="189" spans="2:13" x14ac:dyDescent="0.3">
      <c r="B189" s="48">
        <v>36007</v>
      </c>
      <c r="C189" s="32">
        <v>4.6852169999999997</v>
      </c>
      <c r="D189" s="32">
        <v>5.46</v>
      </c>
      <c r="E189" s="32">
        <v>5.8319000000000001</v>
      </c>
      <c r="F189" s="32">
        <v>1.6830000000000001</v>
      </c>
      <c r="G189" s="22"/>
      <c r="H189" s="30"/>
      <c r="I189" s="6"/>
      <c r="J189" s="6"/>
      <c r="K189" s="6"/>
      <c r="L189" s="6"/>
      <c r="M189" s="6"/>
    </row>
    <row r="190" spans="2:13" x14ac:dyDescent="0.3">
      <c r="B190" s="48">
        <v>36038</v>
      </c>
      <c r="C190" s="32">
        <v>4.4252380000000002</v>
      </c>
      <c r="D190" s="32">
        <v>5.34</v>
      </c>
      <c r="E190" s="32">
        <v>5.5705999999999998</v>
      </c>
      <c r="F190" s="32">
        <v>1.502</v>
      </c>
      <c r="G190" s="22"/>
      <c r="H190" s="30"/>
      <c r="I190" s="6"/>
      <c r="J190" s="6"/>
      <c r="K190" s="6"/>
      <c r="L190" s="6"/>
      <c r="M190" s="6"/>
    </row>
    <row r="191" spans="2:13" x14ac:dyDescent="0.3">
      <c r="B191" s="48">
        <v>36068</v>
      </c>
      <c r="C191" s="32">
        <v>4.0609089999999997</v>
      </c>
      <c r="D191" s="32">
        <v>4.8099999999999996</v>
      </c>
      <c r="E191" s="32">
        <v>5.1509999999999998</v>
      </c>
      <c r="F191" s="32">
        <v>1.103</v>
      </c>
      <c r="G191" s="22"/>
      <c r="H191" s="30"/>
      <c r="I191" s="6"/>
      <c r="J191" s="6"/>
      <c r="K191" s="6"/>
      <c r="L191" s="6"/>
      <c r="M191" s="6"/>
    </row>
    <row r="192" spans="2:13" x14ac:dyDescent="0.3">
      <c r="B192" s="48">
        <v>36099</v>
      </c>
      <c r="C192" s="32">
        <v>4.064546</v>
      </c>
      <c r="D192" s="32">
        <v>4.53</v>
      </c>
      <c r="E192" s="32">
        <v>5.0114000000000001</v>
      </c>
      <c r="F192" s="32">
        <v>0.879</v>
      </c>
      <c r="G192" s="22"/>
      <c r="H192" s="30"/>
      <c r="I192" s="6"/>
      <c r="J192" s="6"/>
      <c r="K192" s="6"/>
      <c r="L192" s="6"/>
      <c r="M192" s="6"/>
    </row>
    <row r="193" spans="2:13" x14ac:dyDescent="0.3">
      <c r="B193" s="48">
        <v>36129</v>
      </c>
      <c r="C193" s="32">
        <v>4.120476</v>
      </c>
      <c r="D193" s="32">
        <v>4.83</v>
      </c>
      <c r="E193" s="32">
        <v>4.9291999999999998</v>
      </c>
      <c r="F193" s="32">
        <v>0.97699999999999998</v>
      </c>
      <c r="G193" s="22"/>
      <c r="H193" s="30"/>
      <c r="I193" s="6"/>
      <c r="J193" s="6"/>
      <c r="K193" s="6"/>
      <c r="L193" s="6"/>
      <c r="M193" s="6"/>
    </row>
    <row r="194" spans="2:13" x14ac:dyDescent="0.3">
      <c r="B194" s="48">
        <v>36160</v>
      </c>
      <c r="C194" s="32">
        <v>3.8635000000000002</v>
      </c>
      <c r="D194" s="32">
        <v>4.6500000000000004</v>
      </c>
      <c r="E194" s="32">
        <v>4.5175000000000001</v>
      </c>
      <c r="F194" s="32">
        <v>1.488</v>
      </c>
      <c r="G194" s="22"/>
      <c r="H194" s="30"/>
      <c r="I194" s="6"/>
      <c r="J194" s="6"/>
      <c r="K194" s="6"/>
      <c r="L194" s="6"/>
      <c r="M194" s="6"/>
    </row>
    <row r="195" spans="2:13" x14ac:dyDescent="0.3">
      <c r="B195" s="48">
        <v>36191</v>
      </c>
      <c r="C195" s="32">
        <v>3.702</v>
      </c>
      <c r="D195" s="32">
        <v>4.72</v>
      </c>
      <c r="E195" s="32">
        <v>4.2868000000000004</v>
      </c>
      <c r="F195" s="32">
        <v>1.91</v>
      </c>
      <c r="G195" s="22"/>
      <c r="H195" s="30"/>
      <c r="I195" s="6"/>
      <c r="J195" s="6"/>
      <c r="K195" s="6"/>
      <c r="L195" s="6"/>
      <c r="M195" s="6"/>
    </row>
    <row r="196" spans="2:13" x14ac:dyDescent="0.3">
      <c r="B196" s="48">
        <v>36219</v>
      </c>
      <c r="C196" s="32">
        <v>3.8490000000000002</v>
      </c>
      <c r="D196" s="32">
        <v>5</v>
      </c>
      <c r="E196" s="32">
        <v>4.4318999999999997</v>
      </c>
      <c r="F196" s="32">
        <v>2.117</v>
      </c>
      <c r="G196" s="22"/>
      <c r="H196" s="30"/>
      <c r="I196" s="6"/>
      <c r="J196" s="6"/>
      <c r="K196" s="6"/>
      <c r="L196" s="6"/>
      <c r="M196" s="6"/>
    </row>
    <row r="197" spans="2:13" x14ac:dyDescent="0.3">
      <c r="B197" s="48">
        <v>36250</v>
      </c>
      <c r="C197" s="32">
        <v>4.0378259999999999</v>
      </c>
      <c r="D197" s="32">
        <v>5.23</v>
      </c>
      <c r="E197" s="32">
        <v>4.6554000000000002</v>
      </c>
      <c r="F197" s="32">
        <v>1.8160000000000001</v>
      </c>
      <c r="G197" s="22"/>
      <c r="H197" s="30"/>
      <c r="I197" s="6"/>
      <c r="J197" s="6"/>
      <c r="K197" s="6"/>
      <c r="L197" s="6"/>
      <c r="M197" s="6"/>
    </row>
    <row r="198" spans="2:13" x14ac:dyDescent="0.3">
      <c r="B198" s="48">
        <v>36280</v>
      </c>
      <c r="C198" s="32">
        <v>3.85</v>
      </c>
      <c r="D198" s="32">
        <v>5.18</v>
      </c>
      <c r="E198" s="32">
        <v>4.5919999999999996</v>
      </c>
      <c r="F198" s="32">
        <v>1.5629999999999999</v>
      </c>
      <c r="G198" s="22"/>
      <c r="H198" s="30"/>
      <c r="I198" s="6"/>
      <c r="J198" s="6"/>
      <c r="K198" s="6"/>
      <c r="L198" s="6"/>
      <c r="M198" s="6"/>
    </row>
    <row r="199" spans="2:13" x14ac:dyDescent="0.3">
      <c r="B199" s="48">
        <v>36311</v>
      </c>
      <c r="C199" s="32">
        <v>4.012105</v>
      </c>
      <c r="D199" s="32">
        <v>5.54</v>
      </c>
      <c r="E199" s="32">
        <v>4.9067999999999996</v>
      </c>
      <c r="F199" s="32">
        <v>1.3340000000000001</v>
      </c>
      <c r="G199" s="22"/>
      <c r="H199" s="30"/>
      <c r="I199" s="6"/>
      <c r="J199" s="6"/>
      <c r="K199" s="6"/>
      <c r="L199" s="6"/>
      <c r="M199" s="6"/>
    </row>
    <row r="200" spans="2:13" x14ac:dyDescent="0.3">
      <c r="B200" s="48">
        <v>36341</v>
      </c>
      <c r="C200" s="32">
        <v>4.3604760000000002</v>
      </c>
      <c r="D200" s="32">
        <v>5.9</v>
      </c>
      <c r="E200" s="32">
        <v>5.1715999999999998</v>
      </c>
      <c r="F200" s="32">
        <v>1.6319999999999999</v>
      </c>
      <c r="G200" s="22"/>
      <c r="H200" s="30"/>
      <c r="I200" s="6"/>
      <c r="J200" s="6"/>
      <c r="K200" s="6"/>
      <c r="L200" s="6"/>
      <c r="M200" s="6"/>
    </row>
    <row r="201" spans="2:13" x14ac:dyDescent="0.3">
      <c r="B201" s="48">
        <v>36372</v>
      </c>
      <c r="C201" s="32">
        <v>4.6763630000000003</v>
      </c>
      <c r="D201" s="32">
        <v>5.79</v>
      </c>
      <c r="E201" s="32">
        <v>5.3720999999999997</v>
      </c>
      <c r="F201" s="32">
        <v>1.7030000000000001</v>
      </c>
      <c r="G201" s="22"/>
      <c r="H201" s="30"/>
      <c r="I201" s="6"/>
      <c r="J201" s="6"/>
      <c r="K201" s="6"/>
      <c r="L201" s="6"/>
      <c r="M201" s="6"/>
    </row>
    <row r="202" spans="2:13" x14ac:dyDescent="0.3">
      <c r="B202" s="48">
        <v>36403</v>
      </c>
      <c r="C202" s="32">
        <v>4.8790909999999998</v>
      </c>
      <c r="D202" s="32">
        <v>5.94</v>
      </c>
      <c r="E202" s="32">
        <v>5.4311999999999996</v>
      </c>
      <c r="F202" s="32">
        <v>1.8779999999999999</v>
      </c>
      <c r="G202" s="22"/>
      <c r="H202" s="30"/>
      <c r="I202" s="6"/>
      <c r="J202" s="6"/>
      <c r="K202" s="6"/>
      <c r="L202" s="6"/>
      <c r="M202" s="6"/>
    </row>
    <row r="203" spans="2:13" x14ac:dyDescent="0.3">
      <c r="B203" s="48">
        <v>36433</v>
      </c>
      <c r="C203" s="32">
        <v>5.0404540000000004</v>
      </c>
      <c r="D203" s="32">
        <v>5.92</v>
      </c>
      <c r="E203" s="32">
        <v>5.6909000000000001</v>
      </c>
      <c r="F203" s="32">
        <v>1.7589999999999999</v>
      </c>
      <c r="G203" s="22"/>
      <c r="H203" s="30"/>
      <c r="I203" s="6"/>
      <c r="J203" s="6"/>
      <c r="K203" s="6"/>
      <c r="L203" s="6"/>
      <c r="M203" s="6"/>
    </row>
    <row r="204" spans="2:13" x14ac:dyDescent="0.3">
      <c r="B204" s="48">
        <v>36464</v>
      </c>
      <c r="C204" s="32">
        <v>5.2923809999999998</v>
      </c>
      <c r="D204" s="32">
        <v>6.11</v>
      </c>
      <c r="E204" s="32">
        <v>5.8800999999999997</v>
      </c>
      <c r="F204" s="32">
        <v>1.6919999999999999</v>
      </c>
      <c r="G204" s="22"/>
      <c r="H204" s="30"/>
      <c r="I204" s="6"/>
      <c r="J204" s="6"/>
      <c r="K204" s="6"/>
      <c r="L204" s="6"/>
      <c r="M204" s="6"/>
    </row>
    <row r="205" spans="2:13" x14ac:dyDescent="0.3">
      <c r="B205" s="48">
        <v>36494</v>
      </c>
      <c r="C205" s="32">
        <v>5.04</v>
      </c>
      <c r="D205" s="32">
        <v>6.03</v>
      </c>
      <c r="E205" s="32">
        <v>5.3144999999999998</v>
      </c>
      <c r="F205" s="32">
        <v>1.8169999999999999</v>
      </c>
      <c r="G205" s="22"/>
      <c r="H205" s="30"/>
      <c r="I205" s="6"/>
      <c r="J205" s="6"/>
      <c r="K205" s="6"/>
      <c r="L205" s="6"/>
      <c r="M205" s="6"/>
    </row>
    <row r="206" spans="2:13" x14ac:dyDescent="0.3">
      <c r="B206" s="48">
        <v>36525</v>
      </c>
      <c r="C206" s="32">
        <v>5.1476189999999997</v>
      </c>
      <c r="D206" s="32">
        <v>6.28</v>
      </c>
      <c r="E206" s="32">
        <v>5.3890000000000002</v>
      </c>
      <c r="F206" s="32">
        <v>1.7669999999999999</v>
      </c>
      <c r="G206" s="22"/>
      <c r="H206" s="30"/>
      <c r="I206" s="6"/>
      <c r="J206" s="6"/>
      <c r="K206" s="6"/>
      <c r="L206" s="6"/>
      <c r="M206" s="6"/>
    </row>
    <row r="207" spans="2:13" x14ac:dyDescent="0.3">
      <c r="B207" s="48">
        <v>36556</v>
      </c>
      <c r="C207" s="32">
        <v>5.5395240000000001</v>
      </c>
      <c r="D207" s="32">
        <v>6.66</v>
      </c>
      <c r="E207" s="32">
        <v>5.8227000000000002</v>
      </c>
      <c r="F207" s="32">
        <v>1.6910000000000001</v>
      </c>
      <c r="G207" s="22"/>
      <c r="H207" s="30"/>
      <c r="I207" s="6"/>
      <c r="J207" s="6"/>
      <c r="K207" s="6"/>
      <c r="L207" s="6"/>
      <c r="M207" s="6"/>
    </row>
    <row r="208" spans="2:13" x14ac:dyDescent="0.3">
      <c r="B208" s="48">
        <v>36585</v>
      </c>
      <c r="C208" s="32">
        <v>5.508572</v>
      </c>
      <c r="D208" s="32">
        <v>6.52</v>
      </c>
      <c r="E208" s="32">
        <v>5.6346999999999996</v>
      </c>
      <c r="F208" s="32">
        <v>1.796</v>
      </c>
      <c r="G208" s="22"/>
      <c r="H208" s="30"/>
      <c r="I208" s="6"/>
      <c r="J208" s="6"/>
      <c r="K208" s="6"/>
      <c r="L208" s="6"/>
      <c r="M208" s="6"/>
    </row>
    <row r="209" spans="2:13" x14ac:dyDescent="0.3">
      <c r="B209" s="48">
        <v>36616</v>
      </c>
      <c r="C209" s="32">
        <v>5.3330440000000001</v>
      </c>
      <c r="D209" s="32">
        <v>6.26</v>
      </c>
      <c r="E209" s="32">
        <v>5.3707000000000003</v>
      </c>
      <c r="F209" s="32">
        <v>1.819</v>
      </c>
      <c r="G209" s="22"/>
      <c r="H209" s="30"/>
      <c r="I209" s="6"/>
      <c r="J209" s="6"/>
      <c r="K209" s="6"/>
      <c r="L209" s="6"/>
      <c r="M209" s="6"/>
    </row>
    <row r="210" spans="2:13" x14ac:dyDescent="0.3">
      <c r="B210" s="48">
        <v>36646</v>
      </c>
      <c r="C210" s="32">
        <v>5.2255549999999999</v>
      </c>
      <c r="D210" s="32">
        <v>5.99</v>
      </c>
      <c r="E210" s="32">
        <v>5.3212999999999999</v>
      </c>
      <c r="F210" s="32">
        <v>1.74</v>
      </c>
      <c r="G210" s="22"/>
      <c r="H210" s="30"/>
      <c r="I210" s="6"/>
      <c r="J210" s="6"/>
      <c r="K210" s="6"/>
      <c r="L210" s="6"/>
      <c r="M210" s="6"/>
    </row>
    <row r="211" spans="2:13" x14ac:dyDescent="0.3">
      <c r="B211" s="48">
        <v>36677</v>
      </c>
      <c r="C211" s="32">
        <v>5.3781819999999998</v>
      </c>
      <c r="D211" s="32">
        <v>6.44</v>
      </c>
      <c r="E211" s="32">
        <v>5.4032999999999998</v>
      </c>
      <c r="F211" s="32">
        <v>1.7050000000000001</v>
      </c>
      <c r="G211" s="22"/>
      <c r="H211" s="30"/>
      <c r="I211" s="6"/>
      <c r="J211" s="6"/>
      <c r="K211" s="6"/>
      <c r="L211" s="6"/>
      <c r="M211" s="6"/>
    </row>
    <row r="212" spans="2:13" x14ac:dyDescent="0.3">
      <c r="B212" s="48">
        <v>36707</v>
      </c>
      <c r="C212" s="32">
        <v>5.1913640000000001</v>
      </c>
      <c r="D212" s="32">
        <v>6.1</v>
      </c>
      <c r="E212" s="32">
        <v>5.2096999999999998</v>
      </c>
      <c r="F212" s="32">
        <v>1.6639999999999999</v>
      </c>
      <c r="G212" s="22"/>
      <c r="H212" s="30"/>
      <c r="I212" s="6"/>
      <c r="J212" s="6"/>
      <c r="K212" s="6"/>
      <c r="L212" s="6"/>
      <c r="M212" s="6"/>
    </row>
    <row r="213" spans="2:13" x14ac:dyDescent="0.3">
      <c r="B213" s="48">
        <v>36738</v>
      </c>
      <c r="C213" s="32">
        <v>5.2661910000000001</v>
      </c>
      <c r="D213" s="32">
        <v>6.05</v>
      </c>
      <c r="E213" s="32">
        <v>5.2388000000000003</v>
      </c>
      <c r="F213" s="32">
        <v>1.6890000000000001</v>
      </c>
      <c r="G213" s="22"/>
      <c r="H213" s="30"/>
      <c r="I213" s="6"/>
      <c r="J213" s="6"/>
      <c r="K213" s="6"/>
      <c r="L213" s="6"/>
      <c r="M213" s="6"/>
    </row>
    <row r="214" spans="2:13" x14ac:dyDescent="0.3">
      <c r="B214" s="48">
        <v>36769</v>
      </c>
      <c r="C214" s="32">
        <v>5.2104350000000004</v>
      </c>
      <c r="D214" s="32">
        <v>5.83</v>
      </c>
      <c r="E214" s="32">
        <v>5.3311999999999999</v>
      </c>
      <c r="F214" s="32">
        <v>1.75</v>
      </c>
      <c r="G214" s="22"/>
      <c r="H214" s="30"/>
      <c r="I214" s="6"/>
      <c r="J214" s="6"/>
      <c r="K214" s="6"/>
      <c r="L214" s="6"/>
      <c r="M214" s="6"/>
    </row>
    <row r="215" spans="2:13" x14ac:dyDescent="0.3">
      <c r="B215" s="48">
        <v>36799</v>
      </c>
      <c r="C215" s="32">
        <v>5.2633330000000003</v>
      </c>
      <c r="D215" s="32">
        <v>5.8</v>
      </c>
      <c r="E215" s="32">
        <v>5.3872999999999998</v>
      </c>
      <c r="F215" s="32">
        <v>1.8759999999999999</v>
      </c>
      <c r="G215" s="22"/>
      <c r="H215" s="30"/>
      <c r="I215" s="6"/>
      <c r="J215" s="6"/>
      <c r="K215" s="6"/>
      <c r="L215" s="6"/>
      <c r="M215" s="6"/>
    </row>
    <row r="216" spans="2:13" x14ac:dyDescent="0.3">
      <c r="B216" s="48">
        <v>36830</v>
      </c>
      <c r="C216" s="32">
        <v>5.2071430000000003</v>
      </c>
      <c r="D216" s="32">
        <v>5.74</v>
      </c>
      <c r="E216" s="32">
        <v>5.2179000000000002</v>
      </c>
      <c r="F216" s="32">
        <v>1.8149999999999999</v>
      </c>
      <c r="G216" s="22"/>
      <c r="H216" s="30"/>
      <c r="I216" s="6"/>
      <c r="J216" s="6"/>
      <c r="K216" s="6"/>
      <c r="L216" s="6"/>
      <c r="M216" s="6"/>
    </row>
    <row r="217" spans="2:13" x14ac:dyDescent="0.3">
      <c r="B217" s="48">
        <v>36860</v>
      </c>
      <c r="C217" s="32">
        <v>5.1536359999999997</v>
      </c>
      <c r="D217" s="32">
        <v>5.72</v>
      </c>
      <c r="E217" s="32">
        <v>5.0983000000000001</v>
      </c>
      <c r="F217" s="32">
        <v>1.764</v>
      </c>
      <c r="G217" s="22"/>
      <c r="H217" s="30"/>
      <c r="I217" s="6"/>
      <c r="J217" s="6"/>
      <c r="K217" s="6"/>
      <c r="L217" s="6"/>
      <c r="M217" s="6"/>
    </row>
    <row r="218" spans="2:13" x14ac:dyDescent="0.3">
      <c r="B218" s="48">
        <v>36891</v>
      </c>
      <c r="C218" s="32">
        <v>4.8905260000000004</v>
      </c>
      <c r="D218" s="32">
        <v>5.24</v>
      </c>
      <c r="E218" s="32">
        <v>4.9118000000000004</v>
      </c>
      <c r="F218" s="32">
        <v>1.6240000000000001</v>
      </c>
      <c r="G218" s="22"/>
      <c r="H218" s="30"/>
      <c r="I218" s="6"/>
      <c r="J218" s="6"/>
      <c r="K218" s="6"/>
      <c r="L218" s="6"/>
      <c r="M218" s="6"/>
    </row>
    <row r="219" spans="2:13" x14ac:dyDescent="0.3">
      <c r="B219" s="48">
        <v>36922</v>
      </c>
      <c r="C219" s="32">
        <v>4.8031819999999996</v>
      </c>
      <c r="D219" s="32">
        <v>5.16</v>
      </c>
      <c r="E219" s="32">
        <v>4.8471000000000002</v>
      </c>
      <c r="F219" s="32">
        <v>1.508</v>
      </c>
      <c r="G219" s="22"/>
      <c r="H219" s="30"/>
      <c r="I219" s="6"/>
      <c r="J219" s="6"/>
      <c r="K219" s="6"/>
      <c r="L219" s="6"/>
      <c r="M219" s="6"/>
    </row>
    <row r="220" spans="2:13" x14ac:dyDescent="0.3">
      <c r="B220" s="48">
        <v>36950</v>
      </c>
      <c r="C220" s="32">
        <v>4.7774999999999999</v>
      </c>
      <c r="D220" s="32">
        <v>5.0999999999999996</v>
      </c>
      <c r="E220" s="32">
        <v>4.8247999999999998</v>
      </c>
      <c r="F220" s="32">
        <v>1.415</v>
      </c>
      <c r="G220" s="22"/>
      <c r="H220" s="30"/>
      <c r="I220" s="6"/>
      <c r="J220" s="6"/>
      <c r="K220" s="6"/>
      <c r="L220" s="6"/>
      <c r="M220" s="6"/>
    </row>
    <row r="221" spans="2:13" x14ac:dyDescent="0.3">
      <c r="B221" s="48">
        <v>36981</v>
      </c>
      <c r="C221" s="32">
        <v>4.6677270000000002</v>
      </c>
      <c r="D221" s="32">
        <v>4.8899999999999997</v>
      </c>
      <c r="E221" s="32">
        <v>4.7030000000000003</v>
      </c>
      <c r="F221" s="32">
        <v>1.169</v>
      </c>
      <c r="G221" s="22"/>
      <c r="H221" s="30"/>
      <c r="I221" s="6"/>
      <c r="J221" s="6"/>
      <c r="K221" s="6"/>
      <c r="L221" s="6"/>
      <c r="M221" s="6"/>
    </row>
    <row r="222" spans="2:13" x14ac:dyDescent="0.3">
      <c r="B222" s="48">
        <v>37011</v>
      </c>
      <c r="C222" s="32">
        <v>4.8278949999999998</v>
      </c>
      <c r="D222" s="32">
        <v>5.14</v>
      </c>
      <c r="E222" s="32">
        <v>4.9467999999999996</v>
      </c>
      <c r="F222" s="32">
        <v>1.3149999999999999</v>
      </c>
      <c r="G222" s="22"/>
      <c r="H222" s="30"/>
      <c r="I222" s="6"/>
      <c r="J222" s="6"/>
      <c r="K222" s="6"/>
      <c r="L222" s="6"/>
      <c r="M222" s="6"/>
    </row>
    <row r="223" spans="2:13" x14ac:dyDescent="0.3">
      <c r="B223" s="48">
        <v>37042</v>
      </c>
      <c r="C223" s="32">
        <v>5.046818</v>
      </c>
      <c r="D223" s="32">
        <v>5.39</v>
      </c>
      <c r="E223" s="32">
        <v>5.1153000000000004</v>
      </c>
      <c r="F223" s="32">
        <v>1.25</v>
      </c>
      <c r="G223" s="22"/>
      <c r="H223" s="30"/>
      <c r="I223" s="6"/>
      <c r="J223" s="6"/>
      <c r="K223" s="6"/>
      <c r="L223" s="6"/>
      <c r="M223" s="6"/>
    </row>
    <row r="224" spans="2:13" x14ac:dyDescent="0.3">
      <c r="B224" s="48">
        <v>37072</v>
      </c>
      <c r="C224" s="32">
        <v>5.0004759999999999</v>
      </c>
      <c r="D224" s="32">
        <v>5.28</v>
      </c>
      <c r="E224" s="32">
        <v>5.1951000000000001</v>
      </c>
      <c r="F224" s="32">
        <v>1.1519999999999999</v>
      </c>
      <c r="G224" s="22"/>
      <c r="H224" s="30"/>
      <c r="I224" s="6"/>
      <c r="J224" s="6"/>
      <c r="K224" s="6"/>
      <c r="L224" s="6"/>
      <c r="M224" s="6"/>
    </row>
    <row r="225" spans="2:13" x14ac:dyDescent="0.3">
      <c r="B225" s="48">
        <v>37103</v>
      </c>
      <c r="C225" s="32">
        <v>5.0163640000000003</v>
      </c>
      <c r="D225" s="32">
        <v>5.24</v>
      </c>
      <c r="E225" s="32">
        <v>5.2037000000000004</v>
      </c>
      <c r="F225" s="32">
        <v>1.3049999999999999</v>
      </c>
      <c r="G225" s="22"/>
      <c r="H225" s="30"/>
      <c r="I225" s="6"/>
      <c r="J225" s="6"/>
      <c r="K225" s="6"/>
      <c r="L225" s="6"/>
      <c r="M225" s="6"/>
    </row>
    <row r="226" spans="2:13" x14ac:dyDescent="0.3">
      <c r="B226" s="48">
        <v>37134</v>
      </c>
      <c r="C226" s="32">
        <v>4.8239130000000001</v>
      </c>
      <c r="D226" s="32">
        <v>4.97</v>
      </c>
      <c r="E226" s="32">
        <v>4.9854000000000003</v>
      </c>
      <c r="F226" s="32">
        <v>1.343</v>
      </c>
      <c r="G226" s="22"/>
      <c r="H226" s="30"/>
      <c r="I226" s="6"/>
      <c r="J226" s="6"/>
      <c r="K226" s="6"/>
      <c r="L226" s="6"/>
      <c r="M226" s="6"/>
    </row>
    <row r="227" spans="2:13" x14ac:dyDescent="0.3">
      <c r="B227" s="48">
        <v>37164</v>
      </c>
      <c r="C227" s="32">
        <v>4.8135000000000003</v>
      </c>
      <c r="D227" s="32">
        <v>4.7300000000000004</v>
      </c>
      <c r="E227" s="32">
        <v>4.9875999999999996</v>
      </c>
      <c r="F227" s="32">
        <v>1.3460000000000001</v>
      </c>
      <c r="G227" s="22"/>
      <c r="H227" s="30"/>
      <c r="I227" s="6"/>
      <c r="J227" s="6"/>
      <c r="K227" s="6"/>
      <c r="L227" s="6"/>
      <c r="M227" s="6"/>
    </row>
    <row r="228" spans="2:13" x14ac:dyDescent="0.3">
      <c r="B228" s="48">
        <v>37195</v>
      </c>
      <c r="C228" s="32">
        <v>4.5999999999999996</v>
      </c>
      <c r="D228" s="32">
        <v>4.57</v>
      </c>
      <c r="E228" s="32">
        <v>4.8253000000000004</v>
      </c>
      <c r="F228" s="32">
        <v>1.363</v>
      </c>
      <c r="G228" s="22"/>
      <c r="H228" s="30"/>
      <c r="I228" s="6"/>
      <c r="J228" s="6"/>
      <c r="K228" s="6"/>
      <c r="L228" s="6"/>
      <c r="M228" s="6"/>
    </row>
    <row r="229" spans="2:13" x14ac:dyDescent="0.3">
      <c r="B229" s="48">
        <v>37225</v>
      </c>
      <c r="C229" s="32">
        <v>4.4477270000000004</v>
      </c>
      <c r="D229" s="32">
        <v>4.6500000000000004</v>
      </c>
      <c r="E229" s="32">
        <v>4.6271000000000004</v>
      </c>
      <c r="F229" s="32">
        <v>1.3280000000000001</v>
      </c>
      <c r="G229" s="22"/>
      <c r="H229" s="30"/>
      <c r="I229" s="6"/>
      <c r="J229" s="6"/>
      <c r="K229" s="6"/>
      <c r="L229" s="6"/>
      <c r="M229" s="6"/>
    </row>
    <row r="230" spans="2:13" x14ac:dyDescent="0.3">
      <c r="B230" s="48">
        <v>37256</v>
      </c>
      <c r="C230" s="32">
        <v>4.7358820000000001</v>
      </c>
      <c r="D230" s="32">
        <v>5.09</v>
      </c>
      <c r="E230" s="32">
        <v>4.8928000000000003</v>
      </c>
      <c r="F230" s="32">
        <v>1.3340000000000001</v>
      </c>
      <c r="G230" s="22"/>
      <c r="H230" s="30"/>
      <c r="I230" s="6"/>
      <c r="J230" s="6"/>
      <c r="K230" s="6"/>
      <c r="L230" s="6"/>
      <c r="M230" s="6"/>
    </row>
    <row r="231" spans="2:13" x14ac:dyDescent="0.3">
      <c r="B231" s="48">
        <v>37287</v>
      </c>
      <c r="C231" s="32">
        <v>4.8627269999999996</v>
      </c>
      <c r="D231" s="32">
        <v>5.04</v>
      </c>
      <c r="E231" s="32">
        <v>4.9170999999999996</v>
      </c>
      <c r="F231" s="32">
        <v>1.42</v>
      </c>
      <c r="G231" s="22"/>
      <c r="H231" s="30"/>
      <c r="I231" s="6"/>
      <c r="J231" s="6"/>
      <c r="K231" s="6"/>
      <c r="L231" s="6"/>
      <c r="M231" s="6"/>
    </row>
    <row r="232" spans="2:13" x14ac:dyDescent="0.3">
      <c r="B232" s="48">
        <v>37315</v>
      </c>
      <c r="C232" s="32">
        <v>4.9195000000000002</v>
      </c>
      <c r="D232" s="32">
        <v>4.91</v>
      </c>
      <c r="E232" s="32">
        <v>4.9250999999999996</v>
      </c>
      <c r="F232" s="32">
        <v>1.5009999999999999</v>
      </c>
      <c r="G232" s="22"/>
      <c r="H232" s="30"/>
      <c r="I232" s="6"/>
      <c r="J232" s="6"/>
      <c r="K232" s="6"/>
      <c r="L232" s="6"/>
      <c r="M232" s="6"/>
    </row>
    <row r="233" spans="2:13" x14ac:dyDescent="0.3">
      <c r="B233" s="48">
        <v>37346</v>
      </c>
      <c r="C233" s="32">
        <v>5.1609999999999996</v>
      </c>
      <c r="D233" s="32">
        <v>5.28</v>
      </c>
      <c r="E233" s="32">
        <v>5.2202000000000002</v>
      </c>
      <c r="F233" s="32">
        <v>1.421</v>
      </c>
      <c r="G233" s="22"/>
      <c r="H233" s="30"/>
      <c r="I233" s="6"/>
      <c r="J233" s="6"/>
      <c r="K233" s="6"/>
      <c r="L233" s="6"/>
      <c r="M233" s="6"/>
    </row>
    <row r="234" spans="2:13" x14ac:dyDescent="0.3">
      <c r="B234" s="48">
        <v>37376</v>
      </c>
      <c r="C234" s="32">
        <v>5.1552379999999998</v>
      </c>
      <c r="D234" s="32">
        <v>5.21</v>
      </c>
      <c r="E234" s="32">
        <v>5.2331000000000003</v>
      </c>
      <c r="F234" s="32">
        <v>1.3939999999999999</v>
      </c>
      <c r="G234" s="22"/>
      <c r="H234" s="30"/>
      <c r="I234" s="6"/>
      <c r="J234" s="6"/>
      <c r="K234" s="6"/>
      <c r="L234" s="6"/>
      <c r="M234" s="6"/>
    </row>
    <row r="235" spans="2:13" x14ac:dyDescent="0.3">
      <c r="B235" s="48">
        <v>37407</v>
      </c>
      <c r="C235" s="32">
        <v>5.1677270000000002</v>
      </c>
      <c r="D235" s="32">
        <v>5.16</v>
      </c>
      <c r="E235" s="32">
        <v>5.2689000000000004</v>
      </c>
      <c r="F235" s="32">
        <v>1.365</v>
      </c>
      <c r="G235" s="22"/>
      <c r="H235" s="30"/>
      <c r="I235" s="6"/>
      <c r="J235" s="6"/>
      <c r="K235" s="6"/>
      <c r="L235" s="6"/>
      <c r="M235" s="6"/>
    </row>
    <row r="236" spans="2:13" x14ac:dyDescent="0.3">
      <c r="B236" s="48">
        <v>37437</v>
      </c>
      <c r="C236" s="32">
        <v>5.0179999999999998</v>
      </c>
      <c r="D236" s="32">
        <v>4.93</v>
      </c>
      <c r="E236" s="32">
        <v>5.0990000000000002</v>
      </c>
      <c r="F236" s="32">
        <v>1.3280000000000001</v>
      </c>
      <c r="G236" s="22"/>
      <c r="H236" s="30"/>
      <c r="I236" s="6"/>
      <c r="J236" s="6"/>
      <c r="K236" s="6"/>
      <c r="L236" s="6"/>
      <c r="M236" s="6"/>
    </row>
    <row r="237" spans="2:13" x14ac:dyDescent="0.3">
      <c r="B237" s="48">
        <v>37468</v>
      </c>
      <c r="C237" s="32">
        <v>4.8673909999999996</v>
      </c>
      <c r="D237" s="32">
        <v>4.6500000000000004</v>
      </c>
      <c r="E237" s="32">
        <v>5.0026999999999999</v>
      </c>
      <c r="F237" s="32">
        <v>1.296</v>
      </c>
      <c r="G237" s="22"/>
      <c r="H237" s="30"/>
      <c r="I237" s="6"/>
      <c r="J237" s="6"/>
      <c r="K237" s="6"/>
      <c r="L237" s="6"/>
      <c r="M237" s="6"/>
    </row>
    <row r="238" spans="2:13" x14ac:dyDescent="0.3">
      <c r="B238" s="48">
        <v>37499</v>
      </c>
      <c r="C238" s="32">
        <v>4.5895450000000002</v>
      </c>
      <c r="D238" s="32">
        <v>4.26</v>
      </c>
      <c r="E238" s="32">
        <v>4.7460000000000004</v>
      </c>
      <c r="F238" s="32">
        <v>1.2549999999999999</v>
      </c>
      <c r="G238" s="22"/>
      <c r="H238" s="30"/>
      <c r="I238" s="6"/>
      <c r="J238" s="6"/>
      <c r="K238" s="6"/>
      <c r="L238" s="6"/>
      <c r="M238" s="6"/>
    </row>
    <row r="239" spans="2:13" x14ac:dyDescent="0.3">
      <c r="B239" s="48">
        <v>37529</v>
      </c>
      <c r="C239" s="32">
        <v>4.3857140000000001</v>
      </c>
      <c r="D239" s="32">
        <v>3.87</v>
      </c>
      <c r="E239" s="32">
        <v>4.5006000000000004</v>
      </c>
      <c r="F239" s="32">
        <v>1.129</v>
      </c>
      <c r="G239" s="22"/>
      <c r="H239" s="30"/>
      <c r="I239" s="6"/>
      <c r="J239" s="6"/>
      <c r="K239" s="6"/>
      <c r="L239" s="6"/>
      <c r="M239" s="6"/>
    </row>
    <row r="240" spans="2:13" x14ac:dyDescent="0.3">
      <c r="B240" s="48">
        <v>37560</v>
      </c>
      <c r="C240" s="32">
        <v>4.4639129999999998</v>
      </c>
      <c r="D240" s="32">
        <v>3.94</v>
      </c>
      <c r="E240" s="32">
        <v>4.6159999999999997</v>
      </c>
      <c r="F240" s="32">
        <v>1.095</v>
      </c>
      <c r="G240" s="22"/>
      <c r="H240" s="30"/>
      <c r="I240" s="6"/>
      <c r="J240" s="6"/>
      <c r="K240" s="6"/>
      <c r="L240" s="6"/>
      <c r="M240" s="6"/>
    </row>
    <row r="241" spans="2:13" x14ac:dyDescent="0.3">
      <c r="B241" s="48">
        <v>37590</v>
      </c>
      <c r="C241" s="32">
        <v>4.4776189999999998</v>
      </c>
      <c r="D241" s="32">
        <v>4.05</v>
      </c>
      <c r="E241" s="32">
        <v>4.6378000000000004</v>
      </c>
      <c r="F241" s="32">
        <v>0.97899999999999998</v>
      </c>
      <c r="G241" s="22"/>
      <c r="H241" s="30"/>
      <c r="I241" s="6"/>
      <c r="J241" s="6"/>
      <c r="K241" s="6"/>
      <c r="L241" s="6"/>
      <c r="M241" s="6"/>
    </row>
    <row r="242" spans="2:13" x14ac:dyDescent="0.3">
      <c r="B242" s="48">
        <v>37621</v>
      </c>
      <c r="C242" s="32">
        <v>4.3355560000000004</v>
      </c>
      <c r="D242" s="32">
        <v>4.03</v>
      </c>
      <c r="E242" s="32">
        <v>4.5644</v>
      </c>
      <c r="F242" s="32">
        <v>0.97499999999999998</v>
      </c>
      <c r="G242" s="22"/>
      <c r="H242" s="30"/>
      <c r="I242" s="6"/>
      <c r="J242" s="6"/>
      <c r="K242" s="6"/>
      <c r="L242" s="6"/>
      <c r="M242" s="6"/>
    </row>
    <row r="243" spans="2:13" x14ac:dyDescent="0.3">
      <c r="B243" s="48">
        <v>37652</v>
      </c>
      <c r="C243" s="32">
        <v>4.18</v>
      </c>
      <c r="D243" s="32">
        <v>4.05</v>
      </c>
      <c r="E243" s="32">
        <v>4.3898999999999999</v>
      </c>
      <c r="F243" s="32">
        <v>0.83599999999999997</v>
      </c>
      <c r="G243" s="22"/>
      <c r="H243" s="30"/>
      <c r="I243" s="6"/>
      <c r="J243" s="6"/>
      <c r="K243" s="6"/>
      <c r="L243" s="6"/>
      <c r="M243" s="6"/>
    </row>
    <row r="244" spans="2:13" x14ac:dyDescent="0.3">
      <c r="B244" s="48">
        <v>37680</v>
      </c>
      <c r="C244" s="32">
        <v>3.9550000000000001</v>
      </c>
      <c r="D244" s="32">
        <v>3.9</v>
      </c>
      <c r="E244" s="32">
        <v>4.2130999999999998</v>
      </c>
      <c r="F244" s="32">
        <v>0.82799999999999996</v>
      </c>
      <c r="G244" s="22"/>
      <c r="H244" s="30"/>
      <c r="I244" s="6"/>
      <c r="J244" s="6"/>
      <c r="K244" s="6"/>
      <c r="L244" s="6"/>
      <c r="M244" s="6"/>
    </row>
    <row r="245" spans="2:13" x14ac:dyDescent="0.3">
      <c r="B245" s="48">
        <v>37711</v>
      </c>
      <c r="C245" s="32">
        <v>4.0004759999999999</v>
      </c>
      <c r="D245" s="32">
        <v>3.81</v>
      </c>
      <c r="E245" s="32">
        <v>4.3243</v>
      </c>
      <c r="F245" s="32">
        <v>0.72399999999999998</v>
      </c>
      <c r="G245" s="22"/>
      <c r="H245" s="30"/>
      <c r="I245" s="6"/>
      <c r="J245" s="6"/>
      <c r="K245" s="6"/>
      <c r="L245" s="6"/>
      <c r="M245" s="6"/>
    </row>
    <row r="246" spans="2:13" x14ac:dyDescent="0.3">
      <c r="B246" s="48">
        <v>37741</v>
      </c>
      <c r="C246" s="32">
        <v>4.1470000000000002</v>
      </c>
      <c r="D246" s="32">
        <v>3.96</v>
      </c>
      <c r="E246" s="32">
        <v>4.4663000000000004</v>
      </c>
      <c r="F246" s="32">
        <v>0.66300000000000003</v>
      </c>
      <c r="G246" s="22"/>
      <c r="H246" s="30"/>
      <c r="I246" s="6"/>
      <c r="J246" s="6"/>
      <c r="K246" s="6"/>
      <c r="L246" s="6"/>
      <c r="M246" s="6"/>
    </row>
    <row r="247" spans="2:13" x14ac:dyDescent="0.3">
      <c r="B247" s="48">
        <v>37772</v>
      </c>
      <c r="C247" s="32">
        <v>3.8152379999999999</v>
      </c>
      <c r="D247" s="32">
        <v>3.57</v>
      </c>
      <c r="E247" s="32">
        <v>4.2196999999999996</v>
      </c>
      <c r="F247" s="32">
        <v>0.57699999999999996</v>
      </c>
      <c r="G247" s="22"/>
      <c r="H247" s="30"/>
      <c r="I247" s="6"/>
      <c r="J247" s="6"/>
      <c r="K247" s="6"/>
      <c r="L247" s="6"/>
      <c r="M247" s="6"/>
    </row>
    <row r="248" spans="2:13" x14ac:dyDescent="0.3">
      <c r="B248" s="48">
        <v>37802</v>
      </c>
      <c r="C248" s="32">
        <v>3.6166670000000001</v>
      </c>
      <c r="D248" s="32">
        <v>3.33</v>
      </c>
      <c r="E248" s="32">
        <v>4.1127000000000002</v>
      </c>
      <c r="F248" s="32">
        <v>0.52900000000000003</v>
      </c>
      <c r="G248" s="22"/>
      <c r="H248" s="30"/>
      <c r="I248" s="6"/>
      <c r="J248" s="6"/>
      <c r="K248" s="6"/>
      <c r="L248" s="6"/>
      <c r="M248" s="6"/>
    </row>
    <row r="249" spans="2:13" x14ac:dyDescent="0.3">
      <c r="B249" s="48">
        <v>37833</v>
      </c>
      <c r="C249" s="32">
        <v>3.9726089999999998</v>
      </c>
      <c r="D249" s="32">
        <v>3.98</v>
      </c>
      <c r="E249" s="32">
        <v>4.4077999999999999</v>
      </c>
      <c r="F249" s="32">
        <v>0.95599999999999996</v>
      </c>
      <c r="G249" s="22"/>
      <c r="H249" s="30"/>
      <c r="I249" s="6"/>
      <c r="J249" s="6"/>
      <c r="K249" s="6"/>
      <c r="L249" s="6"/>
      <c r="M249" s="6"/>
    </row>
    <row r="250" spans="2:13" x14ac:dyDescent="0.3">
      <c r="B250" s="48">
        <v>37864</v>
      </c>
      <c r="C250" s="32">
        <v>4.13</v>
      </c>
      <c r="D250" s="32">
        <v>4.45</v>
      </c>
      <c r="E250" s="32">
        <v>4.6040000000000001</v>
      </c>
      <c r="F250" s="32">
        <v>1.4059999999999999</v>
      </c>
      <c r="G250" s="22"/>
      <c r="H250" s="30"/>
      <c r="I250" s="6"/>
      <c r="J250" s="6"/>
      <c r="K250" s="6"/>
      <c r="L250" s="6"/>
      <c r="M250" s="6"/>
    </row>
    <row r="251" spans="2:13" x14ac:dyDescent="0.3">
      <c r="B251" s="48">
        <v>37894</v>
      </c>
      <c r="C251" s="32">
        <v>4.1713639999999996</v>
      </c>
      <c r="D251" s="32">
        <v>4.2699999999999996</v>
      </c>
      <c r="E251" s="32">
        <v>4.7131999999999996</v>
      </c>
      <c r="F251" s="32">
        <v>1.42</v>
      </c>
      <c r="G251" s="22"/>
      <c r="H251" s="30"/>
      <c r="I251" s="6"/>
      <c r="J251" s="6"/>
      <c r="K251" s="6"/>
      <c r="L251" s="6"/>
      <c r="M251" s="6"/>
    </row>
    <row r="252" spans="2:13" x14ac:dyDescent="0.3">
      <c r="B252" s="48">
        <v>37925</v>
      </c>
      <c r="C252" s="32">
        <v>4.2213039999999999</v>
      </c>
      <c r="D252" s="32">
        <v>4.29</v>
      </c>
      <c r="E252" s="32">
        <v>4.9070999999999998</v>
      </c>
      <c r="F252" s="32">
        <v>1.4370000000000001</v>
      </c>
      <c r="G252" s="22"/>
      <c r="H252" s="30"/>
      <c r="I252" s="6"/>
      <c r="J252" s="6"/>
      <c r="K252" s="6"/>
      <c r="L252" s="6"/>
      <c r="M252" s="6"/>
    </row>
    <row r="253" spans="2:13" x14ac:dyDescent="0.3">
      <c r="B253" s="48">
        <v>37955</v>
      </c>
      <c r="C253" s="32">
        <v>4.3529999999999998</v>
      </c>
      <c r="D253" s="32">
        <v>4.3</v>
      </c>
      <c r="E253" s="32">
        <v>5.0650000000000004</v>
      </c>
      <c r="F253" s="32">
        <v>1.333</v>
      </c>
      <c r="G253" s="22"/>
      <c r="H253" s="30"/>
      <c r="I253" s="6"/>
      <c r="J253" s="6"/>
      <c r="K253" s="6"/>
      <c r="L253" s="6"/>
      <c r="M253" s="6"/>
    </row>
    <row r="254" spans="2:13" x14ac:dyDescent="0.3">
      <c r="B254" s="48">
        <v>37986</v>
      </c>
      <c r="C254" s="32">
        <v>4.2910529999999998</v>
      </c>
      <c r="D254" s="32">
        <v>4.2699999999999996</v>
      </c>
      <c r="E254" s="32">
        <v>4.8959999999999999</v>
      </c>
      <c r="F254" s="32">
        <v>1.33</v>
      </c>
      <c r="G254" s="22"/>
      <c r="H254" s="30"/>
      <c r="I254" s="6"/>
      <c r="J254" s="6"/>
      <c r="K254" s="6"/>
      <c r="L254" s="6"/>
      <c r="M254" s="6"/>
    </row>
    <row r="255" spans="2:13" x14ac:dyDescent="0.3">
      <c r="B255" s="48">
        <v>38017</v>
      </c>
      <c r="C255" s="32">
        <v>4.1709519999999998</v>
      </c>
      <c r="D255" s="32">
        <v>4.1500000000000004</v>
      </c>
      <c r="E255" s="32">
        <v>4.7874999999999996</v>
      </c>
      <c r="F255" s="32">
        <v>1.33</v>
      </c>
      <c r="G255" s="22"/>
      <c r="H255" s="30"/>
      <c r="I255" s="6"/>
      <c r="J255" s="6"/>
      <c r="K255" s="6"/>
      <c r="L255" s="6"/>
      <c r="M255" s="6"/>
    </row>
    <row r="256" spans="2:13" x14ac:dyDescent="0.3">
      <c r="B256" s="48">
        <v>38046</v>
      </c>
      <c r="C256" s="32">
        <v>4.1100000000000003</v>
      </c>
      <c r="D256" s="32">
        <v>4.08</v>
      </c>
      <c r="E256" s="32">
        <v>4.8056000000000001</v>
      </c>
      <c r="F256" s="32">
        <v>1.2110000000000001</v>
      </c>
      <c r="G256" s="22"/>
      <c r="H256" s="30"/>
      <c r="I256" s="6"/>
      <c r="J256" s="6"/>
      <c r="K256" s="6"/>
      <c r="L256" s="6"/>
      <c r="M256" s="6"/>
    </row>
    <row r="257" spans="2:13" x14ac:dyDescent="0.3">
      <c r="B257" s="48">
        <v>38077</v>
      </c>
      <c r="C257" s="32">
        <v>3.913478</v>
      </c>
      <c r="D257" s="32">
        <v>3.83</v>
      </c>
      <c r="E257" s="32">
        <v>4.7088000000000001</v>
      </c>
      <c r="F257" s="32">
        <v>1.4179999999999999</v>
      </c>
      <c r="G257" s="22"/>
      <c r="H257" s="30"/>
      <c r="I257" s="6"/>
      <c r="J257" s="6"/>
      <c r="K257" s="6"/>
      <c r="L257" s="6"/>
      <c r="M257" s="6"/>
    </row>
    <row r="258" spans="2:13" x14ac:dyDescent="0.3">
      <c r="B258" s="48">
        <v>38107</v>
      </c>
      <c r="C258" s="32">
        <v>4.0970000000000004</v>
      </c>
      <c r="D258" s="32">
        <v>4.3499999999999996</v>
      </c>
      <c r="E258" s="32">
        <v>4.9569999999999999</v>
      </c>
      <c r="F258" s="32">
        <v>1.52</v>
      </c>
      <c r="G258" s="22"/>
      <c r="H258" s="30"/>
      <c r="I258" s="6"/>
      <c r="J258" s="6"/>
      <c r="K258" s="6"/>
      <c r="L258" s="6"/>
      <c r="M258" s="6"/>
    </row>
    <row r="259" spans="2:13" x14ac:dyDescent="0.3">
      <c r="B259" s="48">
        <v>38138</v>
      </c>
      <c r="C259" s="32">
        <v>4.2533339999999997</v>
      </c>
      <c r="D259" s="32">
        <v>4.72</v>
      </c>
      <c r="E259" s="32">
        <v>5.1117999999999997</v>
      </c>
      <c r="F259" s="32">
        <v>1.5049999999999999</v>
      </c>
      <c r="G259" s="22"/>
      <c r="H259" s="30"/>
      <c r="I259" s="6"/>
      <c r="J259" s="6"/>
      <c r="K259" s="6"/>
      <c r="L259" s="6"/>
      <c r="M259" s="6"/>
    </row>
    <row r="260" spans="2:13" x14ac:dyDescent="0.3">
      <c r="B260" s="48">
        <v>38168</v>
      </c>
      <c r="C260" s="32">
        <v>4.3131820000000003</v>
      </c>
      <c r="D260" s="32">
        <v>4.7300000000000004</v>
      </c>
      <c r="E260" s="32">
        <v>5.2</v>
      </c>
      <c r="F260" s="32">
        <v>1.8069999999999999</v>
      </c>
      <c r="G260" s="22"/>
      <c r="H260" s="30"/>
      <c r="I260" s="6"/>
      <c r="J260" s="6"/>
      <c r="K260" s="6"/>
      <c r="L260" s="6"/>
      <c r="M260" s="6"/>
    </row>
    <row r="261" spans="2:13" x14ac:dyDescent="0.3">
      <c r="B261" s="48">
        <v>38199</v>
      </c>
      <c r="C261" s="32">
        <v>4.2372730000000001</v>
      </c>
      <c r="D261" s="32">
        <v>4.5</v>
      </c>
      <c r="E261" s="32">
        <v>5.1082999999999998</v>
      </c>
      <c r="F261" s="32">
        <v>1.8080000000000001</v>
      </c>
      <c r="G261" s="22"/>
      <c r="H261" s="30"/>
      <c r="I261" s="6"/>
      <c r="J261" s="6"/>
      <c r="K261" s="6"/>
      <c r="L261" s="6"/>
      <c r="M261" s="6"/>
    </row>
    <row r="262" spans="2:13" x14ac:dyDescent="0.3">
      <c r="B262" s="48">
        <v>38230</v>
      </c>
      <c r="C262" s="32">
        <v>4.0804539999999996</v>
      </c>
      <c r="D262" s="32">
        <v>4.28</v>
      </c>
      <c r="E262" s="32">
        <v>5.0071000000000003</v>
      </c>
      <c r="F262" s="32">
        <v>1.5880000000000001</v>
      </c>
      <c r="G262" s="22"/>
      <c r="H262" s="30"/>
      <c r="I262" s="6"/>
      <c r="J262" s="6"/>
      <c r="K262" s="6"/>
      <c r="L262" s="6"/>
      <c r="M262" s="6"/>
    </row>
    <row r="263" spans="2:13" x14ac:dyDescent="0.3">
      <c r="B263" s="48">
        <v>38260</v>
      </c>
      <c r="C263" s="32">
        <v>4.0163640000000003</v>
      </c>
      <c r="D263" s="32">
        <v>4.13</v>
      </c>
      <c r="E263" s="32">
        <v>4.9108999999999998</v>
      </c>
      <c r="F263" s="32">
        <v>1.393</v>
      </c>
      <c r="G263" s="22"/>
      <c r="H263" s="30"/>
      <c r="I263" s="6"/>
      <c r="J263" s="6"/>
      <c r="K263" s="6"/>
      <c r="L263" s="6"/>
      <c r="M263" s="6"/>
    </row>
    <row r="264" spans="2:13" x14ac:dyDescent="0.3">
      <c r="B264" s="48">
        <v>38291</v>
      </c>
      <c r="C264" s="32">
        <v>3.8947620000000001</v>
      </c>
      <c r="D264" s="32">
        <v>4.0999999999999996</v>
      </c>
      <c r="E264" s="32">
        <v>4.7683</v>
      </c>
      <c r="F264" s="32">
        <v>1.4830000000000001</v>
      </c>
      <c r="G264" s="22"/>
      <c r="H264" s="30"/>
      <c r="I264" s="6"/>
      <c r="J264" s="6"/>
      <c r="K264" s="6"/>
      <c r="L264" s="6"/>
      <c r="M264" s="6"/>
    </row>
    <row r="265" spans="2:13" x14ac:dyDescent="0.3">
      <c r="B265" s="48">
        <v>38321</v>
      </c>
      <c r="C265" s="32">
        <v>3.7804549999999999</v>
      </c>
      <c r="D265" s="32">
        <v>4.1900000000000004</v>
      </c>
      <c r="E265" s="32">
        <v>4.6902999999999997</v>
      </c>
      <c r="F265" s="32">
        <v>1.452</v>
      </c>
      <c r="G265" s="22"/>
      <c r="H265" s="30"/>
      <c r="I265" s="6"/>
      <c r="J265" s="6"/>
      <c r="K265" s="6"/>
      <c r="L265" s="6"/>
      <c r="M265" s="6"/>
    </row>
    <row r="266" spans="2:13" x14ac:dyDescent="0.3">
      <c r="B266" s="48">
        <v>38352</v>
      </c>
      <c r="C266" s="32">
        <v>3.5795240000000002</v>
      </c>
      <c r="D266" s="32">
        <v>4.2300000000000004</v>
      </c>
      <c r="E266" s="32">
        <v>4.5316000000000001</v>
      </c>
      <c r="F266" s="32">
        <v>1.397</v>
      </c>
      <c r="G266" s="22"/>
      <c r="H266" s="30"/>
      <c r="I266" s="6"/>
      <c r="J266" s="6"/>
      <c r="K266" s="6"/>
      <c r="L266" s="6"/>
      <c r="M266" s="6"/>
    </row>
    <row r="267" spans="2:13" x14ac:dyDescent="0.3">
      <c r="B267" s="48">
        <v>38383</v>
      </c>
      <c r="C267" s="32">
        <v>3.564762</v>
      </c>
      <c r="D267" s="32">
        <v>4.22</v>
      </c>
      <c r="E267" s="32">
        <v>4.5419</v>
      </c>
      <c r="F267" s="32">
        <v>1.31</v>
      </c>
      <c r="G267" s="22"/>
      <c r="H267" s="30"/>
      <c r="I267" s="6"/>
      <c r="J267" s="6"/>
      <c r="K267" s="6"/>
      <c r="L267" s="6"/>
      <c r="M267" s="6"/>
    </row>
    <row r="268" spans="2:13" x14ac:dyDescent="0.3">
      <c r="B268" s="48">
        <v>38411</v>
      </c>
      <c r="C268" s="32">
        <v>3.544</v>
      </c>
      <c r="D268" s="32">
        <v>4.17</v>
      </c>
      <c r="E268" s="32">
        <v>4.5884</v>
      </c>
      <c r="F268" s="32">
        <v>1.419</v>
      </c>
      <c r="G268" s="22"/>
      <c r="H268" s="30"/>
      <c r="I268" s="6"/>
      <c r="J268" s="6"/>
      <c r="K268" s="6"/>
      <c r="L268" s="6"/>
      <c r="M268" s="6"/>
    </row>
    <row r="269" spans="2:13" x14ac:dyDescent="0.3">
      <c r="B269" s="48">
        <v>38442</v>
      </c>
      <c r="C269" s="32">
        <v>3.6961900000000001</v>
      </c>
      <c r="D269" s="32">
        <v>4.5</v>
      </c>
      <c r="E269" s="32">
        <v>4.7960000000000003</v>
      </c>
      <c r="F269" s="32">
        <v>1.325</v>
      </c>
      <c r="G269" s="22"/>
      <c r="H269" s="30"/>
      <c r="I269" s="6"/>
      <c r="J269" s="6"/>
      <c r="K269" s="6"/>
      <c r="L269" s="6"/>
      <c r="M269" s="6"/>
    </row>
    <row r="270" spans="2:13" x14ac:dyDescent="0.3">
      <c r="B270" s="48">
        <v>38472</v>
      </c>
      <c r="C270" s="32">
        <v>3.4823810000000002</v>
      </c>
      <c r="D270" s="32">
        <v>4.34</v>
      </c>
      <c r="E270" s="32">
        <v>4.6218000000000004</v>
      </c>
      <c r="F270" s="32">
        <v>1.2569999999999999</v>
      </c>
      <c r="G270" s="22"/>
      <c r="H270" s="30"/>
      <c r="I270" s="6"/>
      <c r="J270" s="6"/>
      <c r="K270" s="6"/>
      <c r="L270" s="6"/>
      <c r="M270" s="6"/>
    </row>
    <row r="271" spans="2:13" x14ac:dyDescent="0.3">
      <c r="B271" s="48">
        <v>38503</v>
      </c>
      <c r="C271" s="32">
        <v>3.3040910000000001</v>
      </c>
      <c r="D271" s="32">
        <v>4.1399999999999997</v>
      </c>
      <c r="E271" s="32">
        <v>4.4173</v>
      </c>
      <c r="F271" s="32">
        <v>1.238</v>
      </c>
      <c r="G271" s="22"/>
      <c r="H271" s="30"/>
      <c r="I271" s="6"/>
      <c r="J271" s="6"/>
      <c r="K271" s="6"/>
      <c r="L271" s="6"/>
      <c r="M271" s="6"/>
    </row>
    <row r="272" spans="2:13" x14ac:dyDescent="0.3">
      <c r="B272" s="48">
        <v>38533</v>
      </c>
      <c r="C272" s="32">
        <v>3.1263640000000001</v>
      </c>
      <c r="D272" s="32">
        <v>4</v>
      </c>
      <c r="E272" s="32">
        <v>4.2847</v>
      </c>
      <c r="F272" s="32">
        <v>1.143</v>
      </c>
      <c r="G272" s="22"/>
      <c r="H272" s="30"/>
      <c r="I272" s="6"/>
      <c r="J272" s="6"/>
      <c r="K272" s="6"/>
      <c r="L272" s="6"/>
      <c r="M272" s="6"/>
    </row>
    <row r="273" spans="2:13" x14ac:dyDescent="0.3">
      <c r="B273" s="48">
        <v>38564</v>
      </c>
      <c r="C273" s="32">
        <v>3.205714</v>
      </c>
      <c r="D273" s="32">
        <v>4.18</v>
      </c>
      <c r="E273" s="32">
        <v>4.3010999999999999</v>
      </c>
      <c r="F273" s="32">
        <v>1.2949999999999999</v>
      </c>
      <c r="G273" s="22"/>
      <c r="H273" s="30"/>
      <c r="I273" s="6"/>
      <c r="J273" s="6"/>
      <c r="K273" s="6"/>
      <c r="L273" s="6"/>
      <c r="M273" s="6"/>
    </row>
    <row r="274" spans="2:13" x14ac:dyDescent="0.3">
      <c r="B274" s="48">
        <v>38595</v>
      </c>
      <c r="C274" s="32">
        <v>3.2326090000000001</v>
      </c>
      <c r="D274" s="32">
        <v>4.26</v>
      </c>
      <c r="E274" s="32">
        <v>4.3249000000000004</v>
      </c>
      <c r="F274" s="32">
        <v>1.365</v>
      </c>
      <c r="G274" s="22"/>
      <c r="H274" s="30"/>
      <c r="I274" s="6"/>
      <c r="J274" s="6"/>
      <c r="K274" s="6"/>
      <c r="L274" s="6"/>
      <c r="M274" s="6"/>
    </row>
    <row r="275" spans="2:13" x14ac:dyDescent="0.3">
      <c r="B275" s="48">
        <v>38625</v>
      </c>
      <c r="C275" s="32">
        <v>3.0677270000000001</v>
      </c>
      <c r="D275" s="32">
        <v>4.2</v>
      </c>
      <c r="E275" s="32">
        <v>4.2108999999999996</v>
      </c>
      <c r="F275" s="32">
        <v>1.45</v>
      </c>
      <c r="G275" s="22"/>
      <c r="H275" s="30"/>
      <c r="I275" s="6"/>
      <c r="J275" s="6"/>
      <c r="K275" s="6"/>
      <c r="L275" s="6"/>
      <c r="M275" s="6"/>
    </row>
    <row r="276" spans="2:13" x14ac:dyDescent="0.3">
      <c r="B276" s="48">
        <v>38656</v>
      </c>
      <c r="C276" s="32">
        <v>3.2385709999999999</v>
      </c>
      <c r="D276" s="32">
        <v>4.46</v>
      </c>
      <c r="E276" s="32">
        <v>4.3482000000000003</v>
      </c>
      <c r="F276" s="32">
        <v>1.5129999999999999</v>
      </c>
      <c r="G276" s="22"/>
      <c r="H276" s="30"/>
      <c r="I276" s="6"/>
      <c r="J276" s="6"/>
      <c r="K276" s="6"/>
      <c r="L276" s="6"/>
      <c r="M276" s="6"/>
    </row>
    <row r="277" spans="2:13" x14ac:dyDescent="0.3">
      <c r="B277" s="48">
        <v>38686</v>
      </c>
      <c r="C277" s="32">
        <v>3.4481820000000001</v>
      </c>
      <c r="D277" s="32">
        <v>4.54</v>
      </c>
      <c r="E277" s="32">
        <v>4.3129</v>
      </c>
      <c r="F277" s="32">
        <v>1.454</v>
      </c>
      <c r="G277" s="22"/>
      <c r="H277" s="30"/>
      <c r="I277" s="6"/>
      <c r="J277" s="6"/>
      <c r="K277" s="6"/>
      <c r="L277" s="6"/>
      <c r="M277" s="6"/>
    </row>
    <row r="278" spans="2:13" x14ac:dyDescent="0.3">
      <c r="B278" s="48">
        <v>38717</v>
      </c>
      <c r="C278" s="32">
        <v>3.3376190000000001</v>
      </c>
      <c r="D278" s="32">
        <v>4.47</v>
      </c>
      <c r="E278" s="32">
        <v>4.2186000000000003</v>
      </c>
      <c r="F278" s="32">
        <v>1.488</v>
      </c>
      <c r="G278" s="22"/>
      <c r="H278" s="30"/>
      <c r="I278" s="6"/>
      <c r="J278" s="6"/>
      <c r="K278" s="6"/>
      <c r="L278" s="6"/>
      <c r="M278" s="6"/>
    </row>
    <row r="279" spans="2:13" x14ac:dyDescent="0.3">
      <c r="B279" s="48">
        <v>38748</v>
      </c>
      <c r="C279" s="32">
        <v>3.321364</v>
      </c>
      <c r="D279" s="32">
        <v>4.42</v>
      </c>
      <c r="E279" s="32">
        <v>4.0751999999999997</v>
      </c>
      <c r="F279" s="32">
        <v>1.5469999999999999</v>
      </c>
      <c r="G279" s="22"/>
      <c r="H279" s="30"/>
      <c r="I279" s="6"/>
      <c r="J279" s="6"/>
      <c r="K279" s="6"/>
      <c r="L279" s="6"/>
      <c r="M279" s="6"/>
    </row>
    <row r="280" spans="2:13" x14ac:dyDescent="0.3">
      <c r="B280" s="48">
        <v>38776</v>
      </c>
      <c r="C280" s="32">
        <v>3.4725000000000001</v>
      </c>
      <c r="D280" s="32">
        <v>4.57</v>
      </c>
      <c r="E280" s="32">
        <v>4.1543000000000001</v>
      </c>
      <c r="F280" s="32">
        <v>1.5980000000000001</v>
      </c>
      <c r="G280" s="22"/>
      <c r="H280" s="30"/>
      <c r="I280" s="6"/>
      <c r="J280" s="6"/>
      <c r="K280" s="6"/>
      <c r="L280" s="6"/>
      <c r="M280" s="6"/>
    </row>
    <row r="281" spans="2:13" x14ac:dyDescent="0.3">
      <c r="B281" s="48">
        <v>38807</v>
      </c>
      <c r="C281" s="32">
        <v>3.637391</v>
      </c>
      <c r="D281" s="32">
        <v>4.72</v>
      </c>
      <c r="E281" s="32">
        <v>4.3177000000000003</v>
      </c>
      <c r="F281" s="32">
        <v>1.7589999999999999</v>
      </c>
      <c r="G281" s="22"/>
      <c r="H281" s="30"/>
      <c r="I281" s="6"/>
      <c r="J281" s="6"/>
      <c r="K281" s="6"/>
      <c r="L281" s="6"/>
      <c r="M281" s="6"/>
    </row>
    <row r="282" spans="2:13" x14ac:dyDescent="0.3">
      <c r="B282" s="48">
        <v>38837</v>
      </c>
      <c r="C282" s="32">
        <v>3.895</v>
      </c>
      <c r="D282" s="32">
        <v>4.99</v>
      </c>
      <c r="E282" s="32">
        <v>4.5176999999999996</v>
      </c>
      <c r="F282" s="32">
        <v>1.956</v>
      </c>
      <c r="G282" s="22"/>
      <c r="H282" s="30"/>
      <c r="I282" s="6"/>
      <c r="J282" s="6"/>
      <c r="K282" s="6"/>
      <c r="L282" s="6"/>
      <c r="M282" s="6"/>
    </row>
    <row r="283" spans="2:13" x14ac:dyDescent="0.3">
      <c r="B283" s="48">
        <v>38868</v>
      </c>
      <c r="C283" s="32">
        <v>3.9627270000000001</v>
      </c>
      <c r="D283" s="32">
        <v>5.1100000000000003</v>
      </c>
      <c r="E283" s="32">
        <v>4.6487999999999996</v>
      </c>
      <c r="F283" s="32">
        <v>1.849</v>
      </c>
      <c r="G283" s="22"/>
      <c r="H283" s="30"/>
      <c r="I283" s="6"/>
      <c r="J283" s="6"/>
      <c r="K283" s="6"/>
      <c r="L283" s="6"/>
      <c r="M283" s="6"/>
    </row>
    <row r="284" spans="2:13" x14ac:dyDescent="0.3">
      <c r="B284" s="48">
        <v>38898</v>
      </c>
      <c r="C284" s="32">
        <v>3.9604539999999999</v>
      </c>
      <c r="D284" s="32">
        <v>5.1100000000000003</v>
      </c>
      <c r="E284" s="32">
        <v>4.6645000000000003</v>
      </c>
      <c r="F284" s="32">
        <v>1.901</v>
      </c>
      <c r="G284" s="22"/>
      <c r="H284" s="30"/>
      <c r="I284" s="6"/>
      <c r="J284" s="6"/>
      <c r="K284" s="6"/>
      <c r="L284" s="6"/>
      <c r="M284" s="6"/>
    </row>
    <row r="285" spans="2:13" x14ac:dyDescent="0.3">
      <c r="B285" s="48">
        <v>38929</v>
      </c>
      <c r="C285" s="32">
        <v>4.01</v>
      </c>
      <c r="D285" s="32">
        <v>5.09</v>
      </c>
      <c r="E285" s="32">
        <v>4.6559999999999997</v>
      </c>
      <c r="F285" s="32">
        <v>1.927</v>
      </c>
      <c r="G285" s="22"/>
      <c r="H285" s="30"/>
      <c r="I285" s="6"/>
      <c r="J285" s="6"/>
      <c r="K285" s="6"/>
      <c r="L285" s="6"/>
      <c r="M285" s="6"/>
    </row>
    <row r="286" spans="2:13" x14ac:dyDescent="0.3">
      <c r="B286" s="48">
        <v>38960</v>
      </c>
      <c r="C286" s="32">
        <v>3.8839130000000002</v>
      </c>
      <c r="D286" s="32">
        <v>4.88</v>
      </c>
      <c r="E286" s="32">
        <v>4.6535000000000002</v>
      </c>
      <c r="F286" s="32">
        <v>1.6679999999999999</v>
      </c>
      <c r="G286" s="22"/>
      <c r="H286" s="30"/>
      <c r="I286" s="6"/>
      <c r="J286" s="6"/>
      <c r="K286" s="6"/>
      <c r="L286" s="6"/>
      <c r="M286" s="6"/>
    </row>
    <row r="287" spans="2:13" x14ac:dyDescent="0.3">
      <c r="B287" s="48">
        <v>38990</v>
      </c>
      <c r="C287" s="32">
        <v>3.753809</v>
      </c>
      <c r="D287" s="32">
        <v>4.72</v>
      </c>
      <c r="E287" s="32">
        <v>4.5522</v>
      </c>
      <c r="F287" s="32">
        <v>1.6279999999999999</v>
      </c>
      <c r="G287" s="22"/>
      <c r="H287" s="30"/>
      <c r="I287" s="6"/>
      <c r="J287" s="6"/>
      <c r="K287" s="6"/>
      <c r="L287" s="6"/>
      <c r="M287" s="6"/>
    </row>
    <row r="288" spans="2:13" x14ac:dyDescent="0.3">
      <c r="B288" s="48">
        <v>39021</v>
      </c>
      <c r="C288" s="32">
        <v>3.7877269999999998</v>
      </c>
      <c r="D288" s="32">
        <v>4.7300000000000004</v>
      </c>
      <c r="E288" s="32">
        <v>4.6154999999999999</v>
      </c>
      <c r="F288" s="32">
        <v>1.718</v>
      </c>
      <c r="G288" s="22"/>
      <c r="H288" s="30"/>
      <c r="I288" s="6"/>
      <c r="J288" s="6"/>
      <c r="K288" s="6"/>
      <c r="L288" s="6"/>
      <c r="M288" s="6"/>
    </row>
    <row r="289" spans="2:13" x14ac:dyDescent="0.3">
      <c r="B289" s="48">
        <v>39051</v>
      </c>
      <c r="C289" s="32">
        <v>3.7140909999999998</v>
      </c>
      <c r="D289" s="32">
        <v>4.5999999999999996</v>
      </c>
      <c r="E289" s="32">
        <v>4.5452000000000004</v>
      </c>
      <c r="F289" s="32">
        <v>1.69</v>
      </c>
      <c r="G289" s="22"/>
      <c r="H289" s="30"/>
      <c r="I289" s="6"/>
      <c r="J289" s="6"/>
      <c r="K289" s="6"/>
      <c r="L289" s="6"/>
      <c r="M289" s="6"/>
    </row>
    <row r="290" spans="2:13" x14ac:dyDescent="0.3">
      <c r="B290" s="48">
        <v>39082</v>
      </c>
      <c r="C290" s="32">
        <v>3.7705259999999998</v>
      </c>
      <c r="D290" s="32">
        <v>4.5599999999999996</v>
      </c>
      <c r="E290" s="32">
        <v>4.6195000000000004</v>
      </c>
      <c r="F290" s="32">
        <v>1.645</v>
      </c>
      <c r="G290" s="22"/>
      <c r="H290" s="30"/>
      <c r="I290" s="6"/>
      <c r="J290" s="6"/>
      <c r="K290" s="6"/>
      <c r="L290" s="6"/>
      <c r="M290" s="6"/>
    </row>
    <row r="291" spans="2:13" x14ac:dyDescent="0.3">
      <c r="B291" s="48">
        <v>39113</v>
      </c>
      <c r="C291" s="32">
        <v>4.0172730000000003</v>
      </c>
      <c r="D291" s="32">
        <v>4.76</v>
      </c>
      <c r="E291" s="32">
        <v>4.8693999999999997</v>
      </c>
      <c r="F291" s="32">
        <v>1.7050000000000001</v>
      </c>
      <c r="G291" s="22"/>
      <c r="H291" s="30"/>
      <c r="I291" s="6"/>
      <c r="J291" s="6"/>
      <c r="K291" s="6"/>
      <c r="L291" s="6"/>
      <c r="M291" s="6"/>
    </row>
    <row r="292" spans="2:13" x14ac:dyDescent="0.3">
      <c r="B292" s="48">
        <v>39141</v>
      </c>
      <c r="C292" s="32">
        <v>4.0490000000000004</v>
      </c>
      <c r="D292" s="32">
        <v>4.72</v>
      </c>
      <c r="E292" s="32">
        <v>4.8959999999999999</v>
      </c>
      <c r="F292" s="32">
        <v>1.64</v>
      </c>
      <c r="G292" s="22"/>
      <c r="H292" s="30"/>
      <c r="I292" s="6"/>
      <c r="J292" s="6"/>
      <c r="K292" s="6"/>
      <c r="L292" s="6"/>
      <c r="M292" s="6"/>
    </row>
    <row r="293" spans="2:13" x14ac:dyDescent="0.3">
      <c r="B293" s="48">
        <v>39172</v>
      </c>
      <c r="C293" s="32">
        <v>3.9413640000000001</v>
      </c>
      <c r="D293" s="32">
        <v>4.5599999999999996</v>
      </c>
      <c r="E293" s="32">
        <v>4.8193999999999999</v>
      </c>
      <c r="F293" s="32">
        <v>1.629</v>
      </c>
      <c r="G293" s="22"/>
      <c r="H293" s="30"/>
      <c r="I293" s="6"/>
      <c r="J293" s="6"/>
      <c r="K293" s="6"/>
      <c r="L293" s="6"/>
      <c r="M293" s="6"/>
    </row>
    <row r="294" spans="2:13" x14ac:dyDescent="0.3">
      <c r="B294" s="48">
        <v>39202</v>
      </c>
      <c r="C294" s="32">
        <v>4.1526319999999997</v>
      </c>
      <c r="D294" s="32">
        <v>4.6900000000000004</v>
      </c>
      <c r="E294" s="32">
        <v>5.0438999999999998</v>
      </c>
      <c r="F294" s="32">
        <v>1.653</v>
      </c>
      <c r="G294" s="22"/>
      <c r="H294" s="30"/>
      <c r="I294" s="6"/>
      <c r="J294" s="6"/>
      <c r="K294" s="6"/>
      <c r="L294" s="6"/>
      <c r="M294" s="6"/>
    </row>
    <row r="295" spans="2:13" x14ac:dyDescent="0.3">
      <c r="B295" s="48">
        <v>39233</v>
      </c>
      <c r="C295" s="32">
        <v>4.2790470000000003</v>
      </c>
      <c r="D295" s="32">
        <v>4.75</v>
      </c>
      <c r="E295" s="32">
        <v>5.1458000000000004</v>
      </c>
      <c r="F295" s="32">
        <v>1.7330000000000001</v>
      </c>
      <c r="G295" s="22"/>
      <c r="H295" s="30"/>
      <c r="I295" s="6"/>
      <c r="J295" s="6"/>
      <c r="K295" s="6"/>
      <c r="L295" s="6"/>
      <c r="M295" s="6"/>
    </row>
    <row r="296" spans="2:13" x14ac:dyDescent="0.3">
      <c r="B296" s="48">
        <v>39263</v>
      </c>
      <c r="C296" s="32">
        <v>4.5604760000000004</v>
      </c>
      <c r="D296" s="32">
        <v>5.0999999999999996</v>
      </c>
      <c r="E296" s="32">
        <v>5.4321000000000002</v>
      </c>
      <c r="F296" s="32">
        <v>1.903</v>
      </c>
      <c r="G296" s="22"/>
      <c r="H296" s="30"/>
      <c r="I296" s="6"/>
      <c r="J296" s="6"/>
      <c r="K296" s="6"/>
      <c r="L296" s="6"/>
      <c r="M296" s="6"/>
    </row>
    <row r="297" spans="2:13" x14ac:dyDescent="0.3">
      <c r="B297" s="48">
        <v>39294</v>
      </c>
      <c r="C297" s="32">
        <v>4.5049999999999999</v>
      </c>
      <c r="D297" s="32">
        <v>5</v>
      </c>
      <c r="E297" s="32">
        <v>5.4084000000000003</v>
      </c>
      <c r="F297" s="32">
        <v>1.8089999999999999</v>
      </c>
      <c r="G297" s="22"/>
      <c r="H297" s="30"/>
      <c r="I297" s="6"/>
      <c r="J297" s="6"/>
      <c r="K297" s="6"/>
      <c r="L297" s="6"/>
      <c r="M297" s="6"/>
    </row>
    <row r="298" spans="2:13" x14ac:dyDescent="0.3">
      <c r="B298" s="48">
        <v>39325</v>
      </c>
      <c r="C298" s="32">
        <v>4.2965220000000004</v>
      </c>
      <c r="D298" s="32">
        <v>4.67</v>
      </c>
      <c r="E298" s="32">
        <v>5.1498999999999997</v>
      </c>
      <c r="F298" s="32">
        <v>1.577</v>
      </c>
      <c r="G298" s="22"/>
      <c r="H298" s="30"/>
      <c r="I298" s="6"/>
      <c r="J298" s="6"/>
      <c r="K298" s="6"/>
      <c r="L298" s="6"/>
      <c r="M298" s="6"/>
    </row>
    <row r="299" spans="2:13" x14ac:dyDescent="0.3">
      <c r="B299" s="48">
        <v>39355</v>
      </c>
      <c r="C299" s="32">
        <v>4.226</v>
      </c>
      <c r="D299" s="32">
        <v>4.5199999999999996</v>
      </c>
      <c r="E299" s="32">
        <v>4.9927999999999999</v>
      </c>
      <c r="F299" s="32">
        <v>1.698</v>
      </c>
      <c r="G299" s="22"/>
      <c r="H299" s="30"/>
      <c r="I299" s="6"/>
      <c r="J299" s="6"/>
      <c r="K299" s="6"/>
      <c r="L299" s="6"/>
      <c r="M299" s="6"/>
    </row>
    <row r="300" spans="2:13" x14ac:dyDescent="0.3">
      <c r="B300" s="48">
        <v>39386</v>
      </c>
      <c r="C300" s="32">
        <v>4.2826089999999999</v>
      </c>
      <c r="D300" s="32">
        <v>4.53</v>
      </c>
      <c r="E300" s="32">
        <v>4.9576000000000002</v>
      </c>
      <c r="F300" s="32">
        <v>1.6160000000000001</v>
      </c>
      <c r="G300" s="22"/>
      <c r="H300" s="30"/>
      <c r="I300" s="6"/>
      <c r="J300" s="6"/>
      <c r="K300" s="6"/>
      <c r="L300" s="6"/>
      <c r="M300" s="6"/>
    </row>
    <row r="301" spans="2:13" x14ac:dyDescent="0.3">
      <c r="B301" s="48">
        <v>39416</v>
      </c>
      <c r="C301" s="32">
        <v>4.0895450000000002</v>
      </c>
      <c r="D301" s="32">
        <v>4.1500000000000004</v>
      </c>
      <c r="E301" s="32">
        <v>4.7263000000000002</v>
      </c>
      <c r="F301" s="32">
        <v>1.4970000000000001</v>
      </c>
      <c r="G301" s="22"/>
      <c r="H301" s="30"/>
      <c r="I301" s="6"/>
      <c r="J301" s="6"/>
      <c r="K301" s="6"/>
      <c r="L301" s="6"/>
      <c r="M301" s="6"/>
    </row>
    <row r="302" spans="2:13" x14ac:dyDescent="0.3">
      <c r="B302" s="48">
        <v>39447</v>
      </c>
      <c r="C302" s="32">
        <v>4.205883</v>
      </c>
      <c r="D302" s="32">
        <v>4.0999999999999996</v>
      </c>
      <c r="E302" s="32">
        <v>4.6936999999999998</v>
      </c>
      <c r="F302" s="32">
        <v>1.526</v>
      </c>
      <c r="G302" s="22"/>
      <c r="H302" s="30"/>
      <c r="I302" s="6"/>
      <c r="J302" s="6"/>
      <c r="K302" s="6"/>
      <c r="L302" s="6"/>
      <c r="M302" s="6"/>
    </row>
    <row r="303" spans="2:13" x14ac:dyDescent="0.3">
      <c r="B303" s="48">
        <v>39478</v>
      </c>
      <c r="C303" s="32">
        <v>4.0277269999999996</v>
      </c>
      <c r="D303" s="32">
        <v>3.74</v>
      </c>
      <c r="E303" s="32">
        <v>4.4924999999999997</v>
      </c>
      <c r="F303" s="32">
        <v>1.429</v>
      </c>
      <c r="G303" s="22"/>
      <c r="H303" s="30"/>
      <c r="I303" s="6"/>
      <c r="J303" s="6"/>
      <c r="K303" s="6"/>
      <c r="L303" s="6"/>
      <c r="M303" s="6"/>
    </row>
    <row r="304" spans="2:13" x14ac:dyDescent="0.3">
      <c r="B304" s="48">
        <v>39507</v>
      </c>
      <c r="C304" s="32">
        <v>3.9528569999999998</v>
      </c>
      <c r="D304" s="32">
        <v>3.74</v>
      </c>
      <c r="E304" s="32">
        <v>4.6234000000000002</v>
      </c>
      <c r="F304" s="32">
        <v>1.429</v>
      </c>
      <c r="G304" s="22"/>
      <c r="H304" s="30"/>
      <c r="I304" s="6"/>
      <c r="J304" s="6"/>
      <c r="K304" s="6"/>
      <c r="L304" s="6"/>
      <c r="M304" s="6"/>
    </row>
    <row r="305" spans="2:13" x14ac:dyDescent="0.3">
      <c r="B305" s="48">
        <v>39538</v>
      </c>
      <c r="C305" s="32">
        <v>3.799474</v>
      </c>
      <c r="D305" s="32">
        <v>3.51</v>
      </c>
      <c r="E305" s="32">
        <v>4.4450000000000003</v>
      </c>
      <c r="F305" s="32">
        <v>1.2450000000000001</v>
      </c>
      <c r="G305" s="22"/>
      <c r="H305" s="30"/>
      <c r="I305" s="6"/>
      <c r="J305" s="6"/>
      <c r="K305" s="6"/>
      <c r="L305" s="6"/>
      <c r="M305" s="6"/>
    </row>
    <row r="306" spans="2:13" x14ac:dyDescent="0.3">
      <c r="B306" s="48">
        <v>39568</v>
      </c>
      <c r="C306" s="32">
        <v>4.04</v>
      </c>
      <c r="D306" s="32">
        <v>3.68</v>
      </c>
      <c r="E306" s="32">
        <v>4.6432000000000002</v>
      </c>
      <c r="F306" s="32">
        <v>1.6</v>
      </c>
      <c r="G306" s="22"/>
      <c r="H306" s="30"/>
      <c r="I306" s="6"/>
      <c r="J306" s="6"/>
      <c r="K306" s="6"/>
      <c r="L306" s="6"/>
      <c r="M306" s="6"/>
    </row>
    <row r="307" spans="2:13" x14ac:dyDescent="0.3">
      <c r="B307" s="48">
        <v>39599</v>
      </c>
      <c r="C307" s="32">
        <v>4.201905</v>
      </c>
      <c r="D307" s="32">
        <v>3.88</v>
      </c>
      <c r="E307" s="32">
        <v>4.8682999999999996</v>
      </c>
      <c r="F307" s="32">
        <v>1.778</v>
      </c>
      <c r="G307" s="22"/>
      <c r="H307" s="30"/>
      <c r="I307" s="6"/>
      <c r="J307" s="6"/>
      <c r="K307" s="6"/>
      <c r="L307" s="6"/>
      <c r="M307" s="6"/>
    </row>
    <row r="308" spans="2:13" x14ac:dyDescent="0.3">
      <c r="B308" s="48">
        <v>39629</v>
      </c>
      <c r="C308" s="32">
        <v>4.5204760000000004</v>
      </c>
      <c r="D308" s="32">
        <v>4.0999999999999996</v>
      </c>
      <c r="E308" s="32">
        <v>5.2103000000000002</v>
      </c>
      <c r="F308" s="32">
        <v>1.601</v>
      </c>
      <c r="G308" s="22"/>
      <c r="H308" s="30"/>
      <c r="I308" s="6"/>
      <c r="J308" s="6"/>
      <c r="K308" s="6"/>
      <c r="L308" s="6"/>
      <c r="M308" s="6"/>
    </row>
    <row r="309" spans="2:13" x14ac:dyDescent="0.3">
      <c r="B309" s="48">
        <v>39660</v>
      </c>
      <c r="C309" s="32">
        <v>4.4904349999999997</v>
      </c>
      <c r="D309" s="32">
        <v>4.01</v>
      </c>
      <c r="E309" s="32">
        <v>5.0494000000000003</v>
      </c>
      <c r="F309" s="32">
        <v>1.5369999999999999</v>
      </c>
      <c r="G309" s="22"/>
      <c r="H309" s="30"/>
      <c r="I309" s="6"/>
      <c r="J309" s="6"/>
      <c r="K309" s="6"/>
      <c r="L309" s="6"/>
      <c r="M309" s="6"/>
    </row>
    <row r="310" spans="2:13" x14ac:dyDescent="0.3">
      <c r="B310" s="48">
        <v>39691</v>
      </c>
      <c r="C310" s="32">
        <v>4.2023809999999999</v>
      </c>
      <c r="D310" s="32">
        <v>3.89</v>
      </c>
      <c r="E310" s="32">
        <v>4.7267000000000001</v>
      </c>
      <c r="F310" s="32">
        <v>1.431</v>
      </c>
      <c r="G310" s="22"/>
      <c r="H310" s="30"/>
      <c r="I310" s="6"/>
      <c r="J310" s="6"/>
      <c r="K310" s="6"/>
      <c r="L310" s="6"/>
      <c r="M310" s="6"/>
    </row>
    <row r="311" spans="2:13" x14ac:dyDescent="0.3">
      <c r="B311" s="48">
        <v>39721</v>
      </c>
      <c r="C311" s="32">
        <v>4.0940909999999997</v>
      </c>
      <c r="D311" s="32">
        <v>3.69</v>
      </c>
      <c r="E311" s="32">
        <v>4.5701000000000001</v>
      </c>
      <c r="F311" s="32">
        <v>1.4810000000000001</v>
      </c>
      <c r="G311" s="22"/>
      <c r="H311" s="30"/>
      <c r="I311" s="6"/>
      <c r="J311" s="6"/>
      <c r="K311" s="6"/>
      <c r="L311" s="6"/>
      <c r="M311" s="6"/>
    </row>
    <row r="312" spans="2:13" x14ac:dyDescent="0.3">
      <c r="B312" s="48">
        <v>39752</v>
      </c>
      <c r="C312" s="32">
        <v>3.8839130000000002</v>
      </c>
      <c r="D312" s="32">
        <v>3.81</v>
      </c>
      <c r="E312" s="32">
        <v>4.5789</v>
      </c>
      <c r="F312" s="32">
        <v>1.486</v>
      </c>
      <c r="G312" s="22"/>
      <c r="H312" s="30"/>
      <c r="I312" s="6"/>
      <c r="J312" s="6"/>
      <c r="K312" s="6"/>
      <c r="L312" s="6"/>
      <c r="M312" s="6"/>
    </row>
    <row r="313" spans="2:13" x14ac:dyDescent="0.3">
      <c r="B313" s="48">
        <v>39782</v>
      </c>
      <c r="C313" s="32">
        <v>3.5565000000000002</v>
      </c>
      <c r="D313" s="32">
        <v>3.53</v>
      </c>
      <c r="E313" s="32">
        <v>4.2571000000000003</v>
      </c>
      <c r="F313" s="32">
        <v>1.377</v>
      </c>
      <c r="G313" s="22"/>
      <c r="H313" s="30"/>
      <c r="I313" s="6"/>
      <c r="J313" s="6"/>
      <c r="K313" s="6"/>
      <c r="L313" s="6"/>
      <c r="M313" s="6"/>
    </row>
    <row r="314" spans="2:13" x14ac:dyDescent="0.3">
      <c r="B314" s="48">
        <v>39813</v>
      </c>
      <c r="C314" s="32">
        <v>3.047895</v>
      </c>
      <c r="D314" s="32">
        <v>2.42</v>
      </c>
      <c r="E314" s="32">
        <v>3.6238000000000001</v>
      </c>
      <c r="F314" s="32">
        <v>1.214</v>
      </c>
      <c r="G314" s="22"/>
      <c r="H314" s="30"/>
      <c r="I314" s="6"/>
      <c r="J314" s="6"/>
      <c r="K314" s="6"/>
      <c r="L314" s="6"/>
      <c r="M314" s="6"/>
    </row>
    <row r="315" spans="2:13" x14ac:dyDescent="0.3">
      <c r="B315" s="48">
        <v>39844</v>
      </c>
      <c r="C315" s="32">
        <v>3.0709520000000001</v>
      </c>
      <c r="D315" s="32">
        <v>2.52</v>
      </c>
      <c r="E315" s="32">
        <v>3.6699000000000002</v>
      </c>
      <c r="F315" s="32">
        <v>1.272</v>
      </c>
      <c r="G315" s="22"/>
      <c r="H315" s="30"/>
      <c r="I315" s="6"/>
      <c r="J315" s="6"/>
      <c r="K315" s="6"/>
      <c r="L315" s="6"/>
      <c r="M315" s="6"/>
    </row>
    <row r="316" spans="2:13" x14ac:dyDescent="0.3">
      <c r="B316" s="48">
        <v>39872</v>
      </c>
      <c r="C316" s="32">
        <v>3.1274999999999999</v>
      </c>
      <c r="D316" s="32">
        <v>2.87</v>
      </c>
      <c r="E316" s="32">
        <v>3.6899000000000002</v>
      </c>
      <c r="F316" s="32">
        <v>1.2769999999999999</v>
      </c>
      <c r="G316" s="22"/>
      <c r="H316" s="30"/>
      <c r="I316" s="6"/>
      <c r="J316" s="6"/>
      <c r="K316" s="6"/>
      <c r="L316" s="6"/>
      <c r="M316" s="6"/>
    </row>
    <row r="317" spans="2:13" x14ac:dyDescent="0.3">
      <c r="B317" s="48">
        <v>39903</v>
      </c>
      <c r="C317" s="32">
        <v>3.0195460000000001</v>
      </c>
      <c r="D317" s="32">
        <v>2.82</v>
      </c>
      <c r="E317" s="32">
        <v>3.2496999999999998</v>
      </c>
      <c r="F317" s="32">
        <v>1.323</v>
      </c>
      <c r="G317" s="22"/>
      <c r="H317" s="30"/>
      <c r="I317" s="6"/>
      <c r="J317" s="6"/>
      <c r="K317" s="6"/>
      <c r="L317" s="6"/>
      <c r="M317" s="6"/>
    </row>
    <row r="318" spans="2:13" x14ac:dyDescent="0.3">
      <c r="B318" s="48">
        <v>39933</v>
      </c>
      <c r="C318" s="32">
        <v>3.133</v>
      </c>
      <c r="D318" s="32">
        <v>2.93</v>
      </c>
      <c r="E318" s="32">
        <v>3.4072</v>
      </c>
      <c r="F318" s="32">
        <v>1.4019999999999999</v>
      </c>
      <c r="G318" s="22"/>
      <c r="H318" s="30"/>
      <c r="I318" s="6"/>
      <c r="J318" s="6"/>
      <c r="K318" s="6"/>
      <c r="L318" s="6"/>
      <c r="M318" s="6"/>
    </row>
    <row r="319" spans="2:13" x14ac:dyDescent="0.3">
      <c r="B319" s="48">
        <v>39964</v>
      </c>
      <c r="C319" s="32">
        <v>3.371</v>
      </c>
      <c r="D319" s="32">
        <v>3.29</v>
      </c>
      <c r="E319" s="32">
        <v>3.6206</v>
      </c>
      <c r="F319" s="32">
        <v>1.4810000000000001</v>
      </c>
      <c r="G319" s="22"/>
      <c r="H319" s="30"/>
      <c r="I319" s="6"/>
      <c r="J319" s="6"/>
      <c r="K319" s="6"/>
      <c r="L319" s="6"/>
      <c r="M319" s="6"/>
    </row>
    <row r="320" spans="2:13" x14ac:dyDescent="0.3">
      <c r="B320" s="48">
        <v>39994</v>
      </c>
      <c r="C320" s="32">
        <v>3.4736359999999999</v>
      </c>
      <c r="D320" s="32">
        <v>3.72</v>
      </c>
      <c r="E320" s="32">
        <v>3.7221000000000002</v>
      </c>
      <c r="F320" s="32">
        <v>1.363</v>
      </c>
      <c r="G320" s="22"/>
      <c r="H320" s="30"/>
      <c r="I320" s="6"/>
      <c r="J320" s="6"/>
      <c r="K320" s="6"/>
      <c r="L320" s="6"/>
      <c r="M320" s="6"/>
    </row>
    <row r="321" spans="2:13" x14ac:dyDescent="0.3">
      <c r="B321" s="48">
        <v>40025</v>
      </c>
      <c r="C321" s="32">
        <v>3.3378260000000002</v>
      </c>
      <c r="D321" s="32">
        <v>3.56</v>
      </c>
      <c r="E321" s="32">
        <v>3.8237999999999999</v>
      </c>
      <c r="F321" s="32">
        <v>1.3859999999999999</v>
      </c>
      <c r="G321" s="22"/>
      <c r="H321" s="30"/>
      <c r="I321" s="6"/>
      <c r="J321" s="6"/>
      <c r="K321" s="6"/>
      <c r="L321" s="6"/>
      <c r="M321" s="6"/>
    </row>
    <row r="322" spans="2:13" x14ac:dyDescent="0.3">
      <c r="B322" s="48">
        <v>40056</v>
      </c>
      <c r="C322" s="32">
        <v>3.3052380000000001</v>
      </c>
      <c r="D322" s="32">
        <v>3.59</v>
      </c>
      <c r="E322" s="32">
        <v>3.7141999999999999</v>
      </c>
      <c r="F322" s="32">
        <v>1.3140000000000001</v>
      </c>
      <c r="G322" s="22"/>
      <c r="H322" s="30"/>
      <c r="I322" s="6"/>
      <c r="J322" s="6"/>
      <c r="K322" s="6"/>
      <c r="L322" s="6"/>
      <c r="M322" s="6"/>
    </row>
    <row r="323" spans="2:13" x14ac:dyDescent="0.3">
      <c r="B323" s="48">
        <v>40086</v>
      </c>
      <c r="C323" s="32">
        <v>3.263182</v>
      </c>
      <c r="D323" s="32">
        <v>3.4</v>
      </c>
      <c r="E323" s="32">
        <v>3.6566000000000001</v>
      </c>
      <c r="F323" s="32">
        <v>1.258</v>
      </c>
      <c r="G323" s="22"/>
      <c r="H323" s="30"/>
      <c r="I323" s="6"/>
      <c r="J323" s="6"/>
      <c r="K323" s="6"/>
      <c r="L323" s="6"/>
      <c r="M323" s="6"/>
    </row>
    <row r="324" spans="2:13" x14ac:dyDescent="0.3">
      <c r="B324" s="48">
        <v>40117</v>
      </c>
      <c r="C324" s="32">
        <v>3.2090909999999999</v>
      </c>
      <c r="D324" s="32">
        <v>3.39</v>
      </c>
      <c r="E324" s="32">
        <v>3.5699000000000001</v>
      </c>
      <c r="F324" s="32">
        <v>1.4039999999999999</v>
      </c>
      <c r="G324" s="22"/>
      <c r="H324" s="30"/>
      <c r="I324" s="6"/>
      <c r="J324" s="6"/>
      <c r="K324" s="6"/>
      <c r="L324" s="6"/>
      <c r="M324" s="6"/>
    </row>
    <row r="325" spans="2:13" x14ac:dyDescent="0.3">
      <c r="B325" s="48">
        <v>40147</v>
      </c>
      <c r="C325" s="32">
        <v>3.2171430000000001</v>
      </c>
      <c r="D325" s="32">
        <v>3.4</v>
      </c>
      <c r="E325" s="32">
        <v>3.7591999999999999</v>
      </c>
      <c r="F325" s="32">
        <v>1.2529999999999999</v>
      </c>
      <c r="G325" s="22"/>
      <c r="H325" s="30"/>
      <c r="I325" s="6"/>
      <c r="J325" s="6"/>
      <c r="K325" s="6"/>
      <c r="L325" s="6"/>
      <c r="M325" s="6"/>
    </row>
    <row r="326" spans="2:13" x14ac:dyDescent="0.3">
      <c r="B326" s="48">
        <v>40178</v>
      </c>
      <c r="C326" s="32">
        <v>3.1385000000000001</v>
      </c>
      <c r="D326" s="32">
        <v>3.59</v>
      </c>
      <c r="E326" s="32">
        <v>3.8871000000000002</v>
      </c>
      <c r="F326" s="32">
        <v>1.272</v>
      </c>
      <c r="G326" s="22"/>
      <c r="H326" s="30"/>
      <c r="I326" s="6"/>
      <c r="J326" s="6"/>
      <c r="K326" s="6"/>
      <c r="L326" s="6"/>
      <c r="M326" s="6"/>
    </row>
    <row r="327" spans="2:13" x14ac:dyDescent="0.3">
      <c r="B327" s="48">
        <v>40209</v>
      </c>
      <c r="C327" s="32">
        <v>3.2574999999999998</v>
      </c>
      <c r="D327" s="32">
        <v>3.73</v>
      </c>
      <c r="E327" s="32">
        <v>4.0025000000000004</v>
      </c>
      <c r="F327" s="32">
        <v>1.3080000000000001</v>
      </c>
      <c r="G327" s="22"/>
      <c r="H327" s="30"/>
      <c r="I327" s="6"/>
      <c r="J327" s="6"/>
      <c r="K327" s="6"/>
      <c r="L327" s="6"/>
      <c r="M327" s="6"/>
    </row>
    <row r="328" spans="2:13" x14ac:dyDescent="0.3">
      <c r="B328" s="48">
        <v>40237</v>
      </c>
      <c r="C328" s="32">
        <v>3.17</v>
      </c>
      <c r="D328" s="32">
        <v>3.69</v>
      </c>
      <c r="E328" s="32">
        <v>4.0624000000000002</v>
      </c>
      <c r="F328" s="32">
        <v>1.2949999999999999</v>
      </c>
      <c r="G328" s="22"/>
      <c r="H328" s="30"/>
      <c r="I328" s="6"/>
      <c r="J328" s="6"/>
      <c r="K328" s="6"/>
      <c r="L328" s="6"/>
      <c r="M328" s="6"/>
    </row>
    <row r="329" spans="2:13" x14ac:dyDescent="0.3">
      <c r="B329" s="48">
        <v>40268</v>
      </c>
      <c r="C329" s="32">
        <v>3.1021740000000002</v>
      </c>
      <c r="D329" s="32">
        <v>3.73</v>
      </c>
      <c r="E329" s="32">
        <v>4.0914999999999999</v>
      </c>
      <c r="F329" s="32">
        <v>1.361</v>
      </c>
      <c r="G329" s="22"/>
      <c r="H329" s="30"/>
      <c r="I329" s="6"/>
      <c r="J329" s="6"/>
      <c r="K329" s="6"/>
      <c r="L329" s="6"/>
      <c r="M329" s="6"/>
    </row>
    <row r="330" spans="2:13" x14ac:dyDescent="0.3">
      <c r="B330" s="48">
        <v>40298</v>
      </c>
      <c r="C330" s="32">
        <v>3.0644999999999998</v>
      </c>
      <c r="D330" s="32">
        <v>3.85</v>
      </c>
      <c r="E330" s="32">
        <v>4.1006999999999998</v>
      </c>
      <c r="F330" s="32">
        <v>1.286</v>
      </c>
      <c r="G330" s="22"/>
      <c r="H330" s="30"/>
      <c r="I330" s="6"/>
      <c r="J330" s="6"/>
      <c r="K330" s="6"/>
      <c r="L330" s="6"/>
      <c r="M330" s="6"/>
    </row>
    <row r="331" spans="2:13" x14ac:dyDescent="0.3">
      <c r="B331" s="48">
        <v>40329</v>
      </c>
      <c r="C331" s="32">
        <v>2.734286</v>
      </c>
      <c r="D331" s="32">
        <v>3.42</v>
      </c>
      <c r="E331" s="32">
        <v>3.7772000000000001</v>
      </c>
      <c r="F331" s="32">
        <v>1.2569999999999999</v>
      </c>
      <c r="G331" s="22"/>
      <c r="H331" s="30"/>
      <c r="I331" s="6"/>
      <c r="J331" s="6"/>
      <c r="K331" s="6"/>
      <c r="L331" s="6"/>
      <c r="M331" s="6"/>
    </row>
    <row r="332" spans="2:13" x14ac:dyDescent="0.3">
      <c r="B332" s="48">
        <v>40359</v>
      </c>
      <c r="C332" s="32">
        <v>2.5431819999999998</v>
      </c>
      <c r="D332" s="32">
        <v>3.2</v>
      </c>
      <c r="E332" s="32">
        <v>3.6006999999999998</v>
      </c>
      <c r="F332" s="32">
        <v>1.08</v>
      </c>
      <c r="G332" s="22"/>
      <c r="H332" s="30"/>
      <c r="I332" s="6"/>
      <c r="J332" s="6"/>
      <c r="K332" s="6"/>
      <c r="L332" s="6"/>
      <c r="M332" s="6"/>
    </row>
    <row r="333" spans="2:13" x14ac:dyDescent="0.3">
      <c r="B333" s="48">
        <v>40390</v>
      </c>
      <c r="C333" s="32">
        <v>2.6159089999999998</v>
      </c>
      <c r="D333" s="32">
        <v>3.01</v>
      </c>
      <c r="E333" s="32">
        <v>3.5087000000000002</v>
      </c>
      <c r="F333" s="32">
        <v>1.075</v>
      </c>
      <c r="G333" s="22"/>
      <c r="H333" s="30"/>
      <c r="I333" s="6"/>
      <c r="J333" s="6"/>
      <c r="K333" s="6"/>
      <c r="L333" s="6"/>
      <c r="M333" s="6"/>
    </row>
    <row r="334" spans="2:13" x14ac:dyDescent="0.3">
      <c r="B334" s="48">
        <v>40421</v>
      </c>
      <c r="C334" s="32">
        <v>2.35</v>
      </c>
      <c r="D334" s="32">
        <v>2.7</v>
      </c>
      <c r="E334" s="32">
        <v>3.2330000000000001</v>
      </c>
      <c r="F334" s="32">
        <v>1.0229999999999999</v>
      </c>
      <c r="G334" s="22"/>
      <c r="H334" s="30"/>
      <c r="I334" s="6"/>
      <c r="J334" s="6"/>
      <c r="K334" s="6"/>
      <c r="L334" s="6"/>
      <c r="M334" s="6"/>
    </row>
    <row r="335" spans="2:13" x14ac:dyDescent="0.3">
      <c r="B335" s="48">
        <v>40451</v>
      </c>
      <c r="C335" s="32">
        <v>2.3004549999999999</v>
      </c>
      <c r="D335" s="32">
        <v>2.65</v>
      </c>
      <c r="E335" s="32">
        <v>3.1271</v>
      </c>
      <c r="F335" s="32">
        <v>0.89800000000000002</v>
      </c>
      <c r="G335" s="22"/>
      <c r="H335" s="30"/>
      <c r="I335" s="6"/>
      <c r="J335" s="6"/>
      <c r="K335" s="6"/>
      <c r="L335" s="6"/>
      <c r="M335" s="6"/>
    </row>
    <row r="336" spans="2:13" x14ac:dyDescent="0.3">
      <c r="B336" s="48">
        <v>40482</v>
      </c>
      <c r="C336" s="32">
        <v>2.3457140000000001</v>
      </c>
      <c r="D336" s="32">
        <v>2.54</v>
      </c>
      <c r="E336" s="32">
        <v>3.0684999999999998</v>
      </c>
      <c r="F336" s="32">
        <v>0.90300000000000002</v>
      </c>
      <c r="G336" s="22"/>
      <c r="H336" s="30"/>
      <c r="I336" s="6"/>
      <c r="J336" s="6"/>
      <c r="K336" s="6"/>
      <c r="L336" s="6"/>
      <c r="M336" s="6"/>
    </row>
    <row r="337" spans="2:13" x14ac:dyDescent="0.3">
      <c r="B337" s="48">
        <v>40512</v>
      </c>
      <c r="C337" s="32">
        <v>2.533182</v>
      </c>
      <c r="D337" s="32">
        <v>2.76</v>
      </c>
      <c r="E337" s="32">
        <v>3.3109999999999999</v>
      </c>
      <c r="F337" s="32">
        <v>1.161</v>
      </c>
      <c r="G337" s="22"/>
      <c r="H337" s="30"/>
      <c r="I337" s="6"/>
      <c r="J337" s="6"/>
      <c r="K337" s="6"/>
      <c r="L337" s="6"/>
      <c r="M337" s="6"/>
    </row>
    <row r="338" spans="2:13" x14ac:dyDescent="0.3">
      <c r="B338" s="48">
        <v>40543</v>
      </c>
      <c r="C338" s="32">
        <v>2.9147620000000001</v>
      </c>
      <c r="D338" s="32">
        <v>3.29</v>
      </c>
      <c r="E338" s="32">
        <v>3.6097999999999999</v>
      </c>
      <c r="F338" s="32">
        <v>1.133</v>
      </c>
      <c r="G338" s="22"/>
      <c r="H338" s="30"/>
      <c r="I338" s="6"/>
      <c r="J338" s="6"/>
      <c r="K338" s="6"/>
      <c r="L338" s="6"/>
      <c r="M338" s="6"/>
    </row>
    <row r="339" spans="2:13" x14ac:dyDescent="0.3">
      <c r="B339" s="48">
        <v>40574</v>
      </c>
      <c r="C339" s="32">
        <v>3.016667</v>
      </c>
      <c r="D339" s="32">
        <v>3.39</v>
      </c>
      <c r="E339" s="32">
        <v>3.7273000000000001</v>
      </c>
      <c r="F339" s="32">
        <v>1.2130000000000001</v>
      </c>
      <c r="G339" s="22"/>
      <c r="H339" s="30"/>
      <c r="I339" s="6"/>
      <c r="J339" s="6"/>
      <c r="K339" s="6"/>
      <c r="L339" s="6"/>
      <c r="M339" s="6"/>
    </row>
    <row r="340" spans="2:13" x14ac:dyDescent="0.3">
      <c r="B340" s="48">
        <v>40602</v>
      </c>
      <c r="C340" s="32">
        <v>3.1989999999999998</v>
      </c>
      <c r="D340" s="32">
        <v>3.58</v>
      </c>
      <c r="E340" s="32">
        <v>3.8799000000000001</v>
      </c>
      <c r="F340" s="32">
        <v>1.2410000000000001</v>
      </c>
      <c r="G340" s="22"/>
      <c r="H340" s="30"/>
      <c r="I340" s="6"/>
      <c r="J340" s="6"/>
      <c r="K340" s="6"/>
      <c r="L340" s="6"/>
      <c r="M340" s="6"/>
    </row>
    <row r="341" spans="2:13" x14ac:dyDescent="0.3">
      <c r="B341" s="48">
        <v>40633</v>
      </c>
      <c r="C341" s="32">
        <v>3.2117390000000001</v>
      </c>
      <c r="D341" s="32">
        <v>3.41</v>
      </c>
      <c r="E341" s="32">
        <v>3.7385999999999999</v>
      </c>
      <c r="F341" s="32">
        <v>1.214</v>
      </c>
      <c r="G341" s="22"/>
      <c r="H341" s="30"/>
      <c r="I341" s="6"/>
      <c r="J341" s="6"/>
      <c r="K341" s="6"/>
      <c r="L341" s="6"/>
      <c r="M341" s="6"/>
    </row>
    <row r="342" spans="2:13" x14ac:dyDescent="0.3">
      <c r="B342" s="48">
        <v>40663</v>
      </c>
      <c r="C342" s="32">
        <v>3.3405260000000001</v>
      </c>
      <c r="D342" s="32">
        <v>3.46</v>
      </c>
      <c r="E342" s="32">
        <v>3.7618999999999998</v>
      </c>
      <c r="F342" s="32">
        <v>1.2150000000000001</v>
      </c>
      <c r="G342" s="22"/>
      <c r="H342" s="30"/>
      <c r="I342" s="6"/>
      <c r="J342" s="6"/>
      <c r="K342" s="6"/>
      <c r="L342" s="6"/>
      <c r="M342" s="6"/>
    </row>
    <row r="343" spans="2:13" x14ac:dyDescent="0.3">
      <c r="B343" s="48">
        <v>40694</v>
      </c>
      <c r="C343" s="32">
        <v>3.0609090000000001</v>
      </c>
      <c r="D343" s="32">
        <v>3.17</v>
      </c>
      <c r="E343" s="32">
        <v>3.5053000000000001</v>
      </c>
      <c r="F343" s="32">
        <v>1.1180000000000001</v>
      </c>
      <c r="G343" s="22"/>
      <c r="H343" s="30"/>
      <c r="I343" s="6"/>
      <c r="J343" s="6"/>
      <c r="K343" s="6"/>
      <c r="L343" s="6"/>
      <c r="M343" s="6"/>
    </row>
    <row r="344" spans="2:13" x14ac:dyDescent="0.3">
      <c r="B344" s="48">
        <v>40724</v>
      </c>
      <c r="C344" s="32">
        <v>2.8909090000000002</v>
      </c>
      <c r="D344" s="32">
        <v>3</v>
      </c>
      <c r="E344" s="32">
        <v>3.4144000000000001</v>
      </c>
      <c r="F344" s="32">
        <v>1.0840000000000001</v>
      </c>
      <c r="G344" s="22"/>
      <c r="H344" s="30"/>
      <c r="I344" s="6"/>
      <c r="J344" s="6"/>
      <c r="K344" s="6"/>
      <c r="L344" s="6"/>
      <c r="M344" s="6"/>
    </row>
    <row r="345" spans="2:13" x14ac:dyDescent="0.3">
      <c r="B345" s="48">
        <v>40755</v>
      </c>
      <c r="C345" s="32">
        <v>2.7438090000000002</v>
      </c>
      <c r="D345" s="32">
        <v>3</v>
      </c>
      <c r="E345" s="32">
        <v>3.3136999999999999</v>
      </c>
      <c r="F345" s="32">
        <v>1.075</v>
      </c>
      <c r="G345" s="22"/>
      <c r="H345" s="30"/>
      <c r="I345" s="6"/>
      <c r="J345" s="6"/>
      <c r="K345" s="6"/>
      <c r="L345" s="6"/>
      <c r="M345" s="6"/>
    </row>
    <row r="346" spans="2:13" x14ac:dyDescent="0.3">
      <c r="B346" s="48">
        <v>40786</v>
      </c>
      <c r="C346" s="32">
        <v>2.2134779999999998</v>
      </c>
      <c r="D346" s="32">
        <v>2.2999999999999998</v>
      </c>
      <c r="E346" s="32">
        <v>2.7833000000000001</v>
      </c>
      <c r="F346" s="32">
        <v>1.0229999999999999</v>
      </c>
      <c r="G346" s="22"/>
      <c r="H346" s="30"/>
      <c r="I346" s="6"/>
      <c r="J346" s="6"/>
      <c r="K346" s="6"/>
      <c r="L346" s="6"/>
      <c r="M346" s="6"/>
    </row>
    <row r="347" spans="2:13" x14ac:dyDescent="0.3">
      <c r="B347" s="48">
        <v>40816</v>
      </c>
      <c r="C347" s="32">
        <v>1.829091</v>
      </c>
      <c r="D347" s="32">
        <v>1.98</v>
      </c>
      <c r="E347" s="32">
        <v>2.504</v>
      </c>
      <c r="F347" s="32">
        <v>0.97499999999999998</v>
      </c>
      <c r="G347" s="22"/>
      <c r="H347" s="30"/>
      <c r="I347" s="6"/>
      <c r="J347" s="6"/>
      <c r="K347" s="6"/>
      <c r="L347" s="6"/>
      <c r="M347" s="6"/>
    </row>
    <row r="348" spans="2:13" x14ac:dyDescent="0.3">
      <c r="B348" s="48">
        <v>40847</v>
      </c>
      <c r="C348" s="32">
        <v>2.0023810000000002</v>
      </c>
      <c r="D348" s="32">
        <v>2.15</v>
      </c>
      <c r="E348" s="32">
        <v>2.5289999999999999</v>
      </c>
      <c r="F348" s="32">
        <v>1.038</v>
      </c>
      <c r="G348" s="22"/>
      <c r="H348" s="30"/>
      <c r="I348" s="6"/>
      <c r="J348" s="6"/>
      <c r="K348" s="6"/>
      <c r="L348" s="6"/>
      <c r="M348" s="6"/>
    </row>
    <row r="349" spans="2:13" x14ac:dyDescent="0.3">
      <c r="B349" s="48">
        <v>40877</v>
      </c>
      <c r="C349" s="32">
        <v>1.8745449999999999</v>
      </c>
      <c r="D349" s="32">
        <v>2.0099999999999998</v>
      </c>
      <c r="E349" s="32">
        <v>2.2917000000000001</v>
      </c>
      <c r="F349" s="32">
        <v>1.0620000000000001</v>
      </c>
      <c r="G349" s="22"/>
      <c r="H349" s="30"/>
      <c r="I349" s="6"/>
      <c r="J349" s="6"/>
      <c r="K349" s="6"/>
      <c r="L349" s="6"/>
      <c r="M349" s="6"/>
    </row>
    <row r="350" spans="2:13" x14ac:dyDescent="0.3">
      <c r="B350" s="48">
        <v>40908</v>
      </c>
      <c r="C350" s="32">
        <v>1.927619</v>
      </c>
      <c r="D350" s="32">
        <v>1.98</v>
      </c>
      <c r="E350" s="32">
        <v>2.1827999999999999</v>
      </c>
      <c r="F350" s="32">
        <v>0.97099999999999997</v>
      </c>
      <c r="G350" s="22"/>
      <c r="H350" s="30"/>
      <c r="I350" s="6"/>
      <c r="J350" s="6"/>
      <c r="K350" s="6"/>
      <c r="L350" s="6"/>
      <c r="M350" s="6"/>
    </row>
    <row r="351" spans="2:13" x14ac:dyDescent="0.3">
      <c r="B351" s="48">
        <v>40939</v>
      </c>
      <c r="C351" s="32">
        <v>1.8209090000000001</v>
      </c>
      <c r="D351" s="32">
        <v>1.97</v>
      </c>
      <c r="E351" s="32">
        <v>2.1103999999999998</v>
      </c>
      <c r="F351" s="32">
        <v>0.95899999999999996</v>
      </c>
      <c r="G351" s="22"/>
      <c r="H351" s="30"/>
      <c r="I351" s="6"/>
      <c r="J351" s="6"/>
      <c r="K351" s="6"/>
      <c r="L351" s="6"/>
      <c r="M351" s="6"/>
    </row>
    <row r="352" spans="2:13" x14ac:dyDescent="0.3">
      <c r="B352" s="48">
        <v>40968</v>
      </c>
      <c r="C352" s="32">
        <v>1.8519049999999999</v>
      </c>
      <c r="D352" s="32">
        <v>1.97</v>
      </c>
      <c r="E352" s="32">
        <v>2.2191000000000001</v>
      </c>
      <c r="F352" s="32">
        <v>0.96199999999999997</v>
      </c>
      <c r="G352" s="22"/>
      <c r="H352" s="30"/>
      <c r="I352" s="6"/>
      <c r="J352" s="6"/>
      <c r="K352" s="6"/>
      <c r="L352" s="6"/>
      <c r="M352" s="6"/>
    </row>
    <row r="353" spans="2:13" x14ac:dyDescent="0.3">
      <c r="B353" s="48">
        <v>40999</v>
      </c>
      <c r="C353" s="32">
        <v>1.8304549999999999</v>
      </c>
      <c r="D353" s="32">
        <v>2.17</v>
      </c>
      <c r="E353" s="32">
        <v>2.323</v>
      </c>
      <c r="F353" s="32">
        <v>0.96599999999999997</v>
      </c>
      <c r="G353" s="22"/>
      <c r="H353" s="30"/>
      <c r="I353" s="6"/>
      <c r="J353" s="6"/>
      <c r="K353" s="6"/>
      <c r="L353" s="6"/>
      <c r="M353" s="6"/>
    </row>
    <row r="354" spans="2:13" x14ac:dyDescent="0.3">
      <c r="B354" s="48">
        <v>41029</v>
      </c>
      <c r="C354" s="32">
        <v>1.6242099999999999</v>
      </c>
      <c r="D354" s="32">
        <v>2.0499999999999998</v>
      </c>
      <c r="E354" s="32">
        <v>2.2117</v>
      </c>
      <c r="F354" s="32">
        <v>0.91400000000000003</v>
      </c>
      <c r="G354" s="22"/>
      <c r="H354" s="30"/>
      <c r="I354" s="6"/>
      <c r="J354" s="6"/>
      <c r="K354" s="6"/>
      <c r="L354" s="6"/>
      <c r="M354" s="6"/>
    </row>
    <row r="355" spans="2:13" x14ac:dyDescent="0.3">
      <c r="B355" s="48">
        <v>41060</v>
      </c>
      <c r="C355" s="32">
        <v>1.3368180000000001</v>
      </c>
      <c r="D355" s="32">
        <v>1.8</v>
      </c>
      <c r="E355" s="32">
        <v>1.9416</v>
      </c>
      <c r="F355" s="32">
        <v>0.84599999999999997</v>
      </c>
      <c r="G355" s="22"/>
      <c r="H355" s="30"/>
      <c r="I355" s="6"/>
      <c r="J355" s="6"/>
      <c r="K355" s="6"/>
      <c r="L355" s="6"/>
      <c r="M355" s="6"/>
    </row>
    <row r="356" spans="2:13" x14ac:dyDescent="0.3">
      <c r="B356" s="48">
        <v>41090</v>
      </c>
      <c r="C356" s="32">
        <v>1.300476</v>
      </c>
      <c r="D356" s="32">
        <v>1.62</v>
      </c>
      <c r="E356" s="32">
        <v>1.7698</v>
      </c>
      <c r="F356" s="32">
        <v>0.78900000000000003</v>
      </c>
      <c r="G356" s="22"/>
      <c r="H356" s="30"/>
      <c r="I356" s="6"/>
      <c r="J356" s="6"/>
      <c r="K356" s="6"/>
      <c r="L356" s="6"/>
      <c r="M356" s="6"/>
    </row>
    <row r="357" spans="2:13" x14ac:dyDescent="0.3">
      <c r="B357" s="48">
        <v>41121</v>
      </c>
      <c r="C357" s="32">
        <v>1.242273</v>
      </c>
      <c r="D357" s="32">
        <v>1.53</v>
      </c>
      <c r="E357" s="32">
        <v>1.6523000000000001</v>
      </c>
      <c r="F357" s="32">
        <v>0.78</v>
      </c>
      <c r="G357" s="22"/>
      <c r="H357" s="30"/>
      <c r="I357" s="6"/>
      <c r="J357" s="6"/>
      <c r="K357" s="6"/>
      <c r="L357" s="6"/>
      <c r="M357" s="6"/>
    </row>
    <row r="358" spans="2:13" x14ac:dyDescent="0.3">
      <c r="B358" s="48">
        <v>41152</v>
      </c>
      <c r="C358" s="32">
        <v>1.341739</v>
      </c>
      <c r="D358" s="32">
        <v>1.68</v>
      </c>
      <c r="E358" s="32">
        <v>1.6735</v>
      </c>
      <c r="F358" s="32">
        <v>0.8</v>
      </c>
      <c r="G358" s="22"/>
      <c r="H358" s="30"/>
      <c r="I358" s="6"/>
      <c r="J358" s="6"/>
      <c r="K358" s="6"/>
      <c r="L358" s="6"/>
      <c r="M358" s="6"/>
    </row>
    <row r="359" spans="2:13" x14ac:dyDescent="0.3">
      <c r="B359" s="48">
        <v>41182</v>
      </c>
      <c r="C359" s="32">
        <v>1.4904999999999999</v>
      </c>
      <c r="D359" s="32">
        <v>1.72</v>
      </c>
      <c r="E359" s="32">
        <v>1.7222</v>
      </c>
      <c r="F359" s="32">
        <v>0.75700000000000001</v>
      </c>
      <c r="G359" s="22"/>
      <c r="H359" s="30"/>
      <c r="I359" s="6"/>
      <c r="J359" s="6"/>
      <c r="K359" s="6"/>
      <c r="L359" s="6"/>
      <c r="M359" s="6"/>
    </row>
    <row r="360" spans="2:13" x14ac:dyDescent="0.3">
      <c r="B360" s="48">
        <v>41213</v>
      </c>
      <c r="C360" s="32">
        <v>1.4669559999999999</v>
      </c>
      <c r="D360" s="32">
        <v>1.75</v>
      </c>
      <c r="E360" s="32">
        <v>1.7721</v>
      </c>
      <c r="F360" s="32">
        <v>0.76</v>
      </c>
      <c r="G360" s="22"/>
      <c r="H360" s="30"/>
      <c r="I360" s="6"/>
      <c r="J360" s="6"/>
      <c r="K360" s="6"/>
      <c r="L360" s="6"/>
      <c r="M360" s="6"/>
    </row>
    <row r="361" spans="2:13" x14ac:dyDescent="0.3">
      <c r="B361" s="48">
        <v>41243</v>
      </c>
      <c r="C361" s="32">
        <v>1.335909</v>
      </c>
      <c r="D361" s="32">
        <v>1.65</v>
      </c>
      <c r="E361" s="32">
        <v>1.7741</v>
      </c>
      <c r="F361" s="32">
        <v>0.71299999999999997</v>
      </c>
      <c r="G361" s="22"/>
      <c r="H361" s="30"/>
      <c r="I361" s="6"/>
      <c r="J361" s="6"/>
      <c r="K361" s="6"/>
      <c r="L361" s="6"/>
      <c r="M361" s="6"/>
    </row>
    <row r="362" spans="2:13" x14ac:dyDescent="0.3">
      <c r="B362" s="48">
        <v>41274</v>
      </c>
      <c r="C362" s="32">
        <v>1.299412</v>
      </c>
      <c r="D362" s="32">
        <v>1.72</v>
      </c>
      <c r="E362" s="32">
        <v>1.8467</v>
      </c>
      <c r="F362" s="32">
        <v>0.78100000000000003</v>
      </c>
      <c r="G362" s="22"/>
      <c r="H362" s="30"/>
      <c r="I362" s="6"/>
      <c r="J362" s="6"/>
      <c r="K362" s="6"/>
      <c r="L362" s="6"/>
      <c r="M362" s="6"/>
    </row>
    <row r="363" spans="2:13" x14ac:dyDescent="0.3">
      <c r="B363" s="48">
        <v>41305</v>
      </c>
      <c r="C363" s="32">
        <v>1.512273</v>
      </c>
      <c r="D363" s="32">
        <v>1.91</v>
      </c>
      <c r="E363" s="32">
        <v>2.0794999999999999</v>
      </c>
      <c r="F363" s="32">
        <v>0.77500000000000002</v>
      </c>
      <c r="G363" s="22"/>
      <c r="H363" s="30"/>
      <c r="I363" s="6"/>
      <c r="J363" s="6"/>
      <c r="K363" s="6"/>
      <c r="L363" s="6"/>
      <c r="M363" s="6"/>
    </row>
    <row r="364" spans="2:13" x14ac:dyDescent="0.3">
      <c r="B364" s="48">
        <v>41333</v>
      </c>
      <c r="C364" s="32">
        <v>1.5435000000000001</v>
      </c>
      <c r="D364" s="32">
        <v>1.98</v>
      </c>
      <c r="E364" s="32">
        <v>2.1781000000000001</v>
      </c>
      <c r="F364" s="32">
        <v>0.66900000000000004</v>
      </c>
      <c r="G364" s="22"/>
      <c r="H364" s="30"/>
      <c r="I364" s="6"/>
      <c r="J364" s="6"/>
      <c r="K364" s="6"/>
      <c r="L364" s="6"/>
      <c r="M364" s="6"/>
    </row>
    <row r="365" spans="2:13" x14ac:dyDescent="0.3">
      <c r="B365" s="48">
        <v>41364</v>
      </c>
      <c r="C365" s="32">
        <v>1.3545</v>
      </c>
      <c r="D365" s="32">
        <v>1.96</v>
      </c>
      <c r="E365" s="32">
        <v>1.9767999999999999</v>
      </c>
      <c r="F365" s="32">
        <v>0.49199999999999999</v>
      </c>
      <c r="G365" s="22"/>
      <c r="H365" s="30"/>
      <c r="I365" s="6"/>
      <c r="J365" s="6"/>
      <c r="K365" s="6"/>
      <c r="L365" s="6"/>
      <c r="M365" s="6"/>
    </row>
    <row r="366" spans="2:13" x14ac:dyDescent="0.3">
      <c r="B366" s="48">
        <v>41394</v>
      </c>
      <c r="C366" s="32">
        <v>1.1961900000000001</v>
      </c>
      <c r="D366" s="32">
        <v>1.76</v>
      </c>
      <c r="E366" s="32">
        <v>1.7824</v>
      </c>
      <c r="F366" s="32">
        <v>0.58899999999999997</v>
      </c>
      <c r="G366" s="22"/>
      <c r="H366" s="30"/>
      <c r="I366" s="6"/>
      <c r="J366" s="6"/>
      <c r="K366" s="6"/>
      <c r="L366" s="6"/>
      <c r="M366" s="6"/>
    </row>
    <row r="367" spans="2:13" x14ac:dyDescent="0.3">
      <c r="B367" s="48">
        <v>41425</v>
      </c>
      <c r="C367" s="32">
        <v>1.2940910000000001</v>
      </c>
      <c r="D367" s="32">
        <v>1.93</v>
      </c>
      <c r="E367" s="32">
        <v>1.9461999999999999</v>
      </c>
      <c r="F367" s="32">
        <v>0.879</v>
      </c>
      <c r="G367" s="22"/>
      <c r="H367" s="30"/>
      <c r="I367" s="6"/>
      <c r="J367" s="6"/>
      <c r="K367" s="6"/>
      <c r="L367" s="6"/>
      <c r="M367" s="6"/>
    </row>
    <row r="368" spans="2:13" x14ac:dyDescent="0.3">
      <c r="B368" s="48">
        <v>41455</v>
      </c>
      <c r="C368" s="32">
        <v>1.5305</v>
      </c>
      <c r="D368" s="32">
        <v>2.2999999999999998</v>
      </c>
      <c r="E368" s="32">
        <v>2.3062999999999998</v>
      </c>
      <c r="F368" s="32">
        <v>0.82199999999999995</v>
      </c>
      <c r="G368" s="22"/>
      <c r="H368" s="30"/>
      <c r="I368" s="6"/>
      <c r="J368" s="6"/>
      <c r="K368" s="6"/>
      <c r="L368" s="6"/>
      <c r="M368" s="6"/>
    </row>
    <row r="369" spans="2:13" x14ac:dyDescent="0.3">
      <c r="B369" s="48">
        <v>41486</v>
      </c>
      <c r="C369" s="32">
        <v>1.565652</v>
      </c>
      <c r="D369" s="32">
        <v>2.58</v>
      </c>
      <c r="E369" s="32">
        <v>2.4710000000000001</v>
      </c>
      <c r="F369" s="32">
        <v>0.79</v>
      </c>
      <c r="G369" s="22"/>
      <c r="H369" s="30"/>
      <c r="I369" s="6"/>
      <c r="J369" s="6"/>
      <c r="K369" s="6"/>
      <c r="L369" s="6"/>
      <c r="M369" s="6"/>
    </row>
    <row r="370" spans="2:13" x14ac:dyDescent="0.3">
      <c r="B370" s="48">
        <v>41517</v>
      </c>
      <c r="C370" s="32">
        <v>1.7350000000000001</v>
      </c>
      <c r="D370" s="32">
        <v>2.74</v>
      </c>
      <c r="E370" s="32">
        <v>2.7088000000000001</v>
      </c>
      <c r="F370" s="32">
        <v>0.70799999999999996</v>
      </c>
      <c r="G370" s="22"/>
      <c r="H370" s="30"/>
      <c r="I370" s="6"/>
      <c r="J370" s="6"/>
      <c r="K370" s="6"/>
      <c r="L370" s="6"/>
      <c r="M370" s="6"/>
    </row>
    <row r="371" spans="2:13" x14ac:dyDescent="0.3">
      <c r="B371" s="48">
        <v>41547</v>
      </c>
      <c r="C371" s="32">
        <v>1.8880950000000001</v>
      </c>
      <c r="D371" s="32">
        <v>2.81</v>
      </c>
      <c r="E371" s="32">
        <v>2.8443000000000001</v>
      </c>
      <c r="F371" s="32">
        <v>0.66900000000000004</v>
      </c>
      <c r="G371" s="22"/>
      <c r="H371" s="30"/>
      <c r="I371" s="6"/>
      <c r="J371" s="6"/>
      <c r="K371" s="6"/>
      <c r="L371" s="6"/>
      <c r="M371" s="6"/>
    </row>
    <row r="372" spans="2:13" x14ac:dyDescent="0.3">
      <c r="B372" s="48">
        <v>41578</v>
      </c>
      <c r="C372" s="32">
        <v>1.7621739999999999</v>
      </c>
      <c r="D372" s="32">
        <v>2.62</v>
      </c>
      <c r="E372" s="32">
        <v>2.6783999999999999</v>
      </c>
      <c r="F372" s="32">
        <v>0.59</v>
      </c>
      <c r="G372" s="22"/>
      <c r="H372" s="30"/>
      <c r="I372" s="6"/>
      <c r="J372" s="6"/>
      <c r="K372" s="6"/>
      <c r="L372" s="6"/>
      <c r="M372" s="6"/>
    </row>
    <row r="373" spans="2:13" x14ac:dyDescent="0.3">
      <c r="B373" s="48">
        <v>41608</v>
      </c>
      <c r="C373" s="32">
        <v>1.6771430000000001</v>
      </c>
      <c r="D373" s="32">
        <v>2.72</v>
      </c>
      <c r="E373" s="32">
        <v>2.7597999999999998</v>
      </c>
      <c r="F373" s="32">
        <v>0.60499999999999998</v>
      </c>
      <c r="G373" s="22"/>
      <c r="H373" s="30"/>
      <c r="I373" s="6"/>
      <c r="J373" s="6"/>
      <c r="K373" s="6"/>
      <c r="L373" s="6"/>
      <c r="M373" s="6"/>
    </row>
    <row r="374" spans="2:13" x14ac:dyDescent="0.3">
      <c r="B374" s="48">
        <v>41639</v>
      </c>
      <c r="C374" s="32">
        <v>1.7977780000000001</v>
      </c>
      <c r="D374" s="32">
        <v>2.9</v>
      </c>
      <c r="E374" s="32">
        <v>2.9458000000000002</v>
      </c>
      <c r="F374" s="32">
        <v>0.68799999999999994</v>
      </c>
      <c r="G374" s="22"/>
      <c r="H374" s="30"/>
      <c r="I374" s="6"/>
      <c r="J374" s="6"/>
      <c r="K374" s="6"/>
      <c r="L374" s="6"/>
      <c r="M374" s="6"/>
    </row>
    <row r="375" spans="2:13" x14ac:dyDescent="0.3">
      <c r="B375" s="48">
        <v>41670</v>
      </c>
      <c r="C375" s="32">
        <v>1.7559089999999999</v>
      </c>
      <c r="D375" s="32">
        <v>2.86</v>
      </c>
      <c r="E375" s="32">
        <v>2.91</v>
      </c>
      <c r="F375" s="32">
        <v>0.61399999999999999</v>
      </c>
      <c r="G375" s="22"/>
      <c r="H375" s="30"/>
      <c r="I375" s="6"/>
      <c r="J375" s="6"/>
      <c r="K375" s="6"/>
      <c r="L375" s="6"/>
      <c r="M375" s="6"/>
    </row>
    <row r="376" spans="2:13" x14ac:dyDescent="0.3">
      <c r="B376" s="48">
        <v>41698</v>
      </c>
      <c r="C376" s="32">
        <v>1.5585</v>
      </c>
      <c r="D376" s="32">
        <v>2.71</v>
      </c>
      <c r="E376" s="32">
        <v>2.8147000000000002</v>
      </c>
      <c r="F376" s="32">
        <v>0.58599999999999997</v>
      </c>
      <c r="G376" s="22"/>
      <c r="H376" s="30"/>
      <c r="I376" s="6"/>
      <c r="J376" s="6"/>
      <c r="K376" s="6"/>
      <c r="L376" s="6"/>
      <c r="M376" s="6"/>
    </row>
    <row r="377" spans="2:13" x14ac:dyDescent="0.3">
      <c r="B377" s="48">
        <v>41729</v>
      </c>
      <c r="C377" s="32">
        <v>1.5085710000000001</v>
      </c>
      <c r="D377" s="32">
        <v>2.72</v>
      </c>
      <c r="E377" s="32">
        <v>2.7837000000000001</v>
      </c>
      <c r="F377" s="32">
        <v>0.60499999999999998</v>
      </c>
      <c r="G377" s="22"/>
      <c r="H377" s="30"/>
      <c r="I377" s="6"/>
      <c r="J377" s="6"/>
      <c r="K377" s="6"/>
      <c r="L377" s="6"/>
      <c r="M377" s="6"/>
    </row>
    <row r="378" spans="2:13" x14ac:dyDescent="0.3">
      <c r="B378" s="48">
        <v>41759</v>
      </c>
      <c r="C378" s="32">
        <v>1.4564999999999999</v>
      </c>
      <c r="D378" s="32">
        <v>2.71</v>
      </c>
      <c r="E378" s="32">
        <v>2.7416999999999998</v>
      </c>
      <c r="F378" s="32">
        <v>0.61</v>
      </c>
      <c r="G378" s="22"/>
      <c r="H378" s="30"/>
      <c r="I378" s="6"/>
      <c r="J378" s="6"/>
      <c r="K378" s="6"/>
      <c r="L378" s="6"/>
      <c r="M378" s="6"/>
    </row>
    <row r="379" spans="2:13" x14ac:dyDescent="0.3">
      <c r="B379" s="48">
        <v>41790</v>
      </c>
      <c r="C379" s="32">
        <v>1.327143</v>
      </c>
      <c r="D379" s="32">
        <v>2.56</v>
      </c>
      <c r="E379" s="32">
        <v>2.6989000000000001</v>
      </c>
      <c r="F379" s="32">
        <v>0.56599999999999995</v>
      </c>
      <c r="G379" s="22"/>
      <c r="H379" s="30"/>
      <c r="I379" s="6"/>
      <c r="J379" s="6"/>
      <c r="K379" s="6"/>
      <c r="L379" s="6"/>
      <c r="M379" s="6"/>
    </row>
    <row r="380" spans="2:13" x14ac:dyDescent="0.3">
      <c r="B380" s="48">
        <v>41820</v>
      </c>
      <c r="C380" s="32">
        <v>1.264286</v>
      </c>
      <c r="D380" s="32">
        <v>2.6</v>
      </c>
      <c r="E380" s="32">
        <v>2.7841999999999998</v>
      </c>
      <c r="F380" s="32">
        <v>0.53600000000000003</v>
      </c>
      <c r="G380" s="22"/>
      <c r="H380" s="30"/>
      <c r="I380" s="6"/>
      <c r="J380" s="6"/>
      <c r="K380" s="6"/>
      <c r="L380" s="6"/>
      <c r="M380" s="6"/>
    </row>
    <row r="381" spans="2:13" x14ac:dyDescent="0.3">
      <c r="B381" s="48">
        <v>41851</v>
      </c>
      <c r="C381" s="32">
        <v>1.1143479999999999</v>
      </c>
      <c r="D381" s="32">
        <v>2.54</v>
      </c>
      <c r="E381" s="32">
        <v>2.7343000000000002</v>
      </c>
      <c r="F381" s="32">
        <v>0.52700000000000002</v>
      </c>
      <c r="G381" s="22"/>
      <c r="H381" s="30"/>
      <c r="I381" s="6"/>
      <c r="J381" s="6"/>
      <c r="K381" s="6"/>
      <c r="L381" s="6"/>
      <c r="M381" s="6"/>
    </row>
    <row r="382" spans="2:13" x14ac:dyDescent="0.3">
      <c r="B382" s="48">
        <v>41882</v>
      </c>
      <c r="C382" s="32">
        <v>0.95666660000000003</v>
      </c>
      <c r="D382" s="32">
        <v>2.42</v>
      </c>
      <c r="E382" s="32">
        <v>2.5347</v>
      </c>
      <c r="F382" s="32">
        <v>0.48799999999999999</v>
      </c>
      <c r="G382" s="22"/>
      <c r="H382" s="30"/>
      <c r="I382" s="6"/>
      <c r="J382" s="6"/>
      <c r="K382" s="6"/>
      <c r="L382" s="6"/>
      <c r="M382" s="6"/>
    </row>
    <row r="383" spans="2:13" x14ac:dyDescent="0.3">
      <c r="B383" s="48">
        <v>41912</v>
      </c>
      <c r="C383" s="32">
        <v>0.92136370000000001</v>
      </c>
      <c r="D383" s="32">
        <v>2.5299999999999998</v>
      </c>
      <c r="E383" s="32">
        <v>2.4918999999999998</v>
      </c>
      <c r="F383" s="32">
        <v>0.497</v>
      </c>
      <c r="G383" s="22"/>
      <c r="H383" s="30"/>
      <c r="I383" s="6"/>
      <c r="J383" s="6"/>
      <c r="K383" s="6"/>
      <c r="L383" s="6"/>
      <c r="M383" s="6"/>
    </row>
    <row r="384" spans="2:13" x14ac:dyDescent="0.3">
      <c r="B384" s="48">
        <v>41943</v>
      </c>
      <c r="C384" s="32">
        <v>0.79090910000000003</v>
      </c>
      <c r="D384" s="32">
        <v>2.2999999999999998</v>
      </c>
      <c r="E384" s="32">
        <v>2.2469000000000001</v>
      </c>
      <c r="F384" s="32">
        <v>0.46500000000000002</v>
      </c>
      <c r="G384" s="22"/>
      <c r="H384" s="30"/>
      <c r="I384" s="6"/>
      <c r="J384" s="6"/>
      <c r="K384" s="6"/>
      <c r="L384" s="6"/>
      <c r="M384" s="6"/>
    </row>
    <row r="385" spans="2:13" x14ac:dyDescent="0.3">
      <c r="B385" s="48">
        <v>41973</v>
      </c>
      <c r="C385" s="32">
        <v>0.71899999999999997</v>
      </c>
      <c r="D385" s="32">
        <v>2.33</v>
      </c>
      <c r="E385" s="32">
        <v>2.1593</v>
      </c>
      <c r="F385" s="32">
        <v>0.42</v>
      </c>
      <c r="G385" s="22"/>
      <c r="H385" s="30"/>
      <c r="I385" s="6"/>
      <c r="J385" s="6"/>
      <c r="K385" s="6"/>
      <c r="L385" s="6"/>
      <c r="M385" s="6"/>
    </row>
    <row r="386" spans="2:13" x14ac:dyDescent="0.3">
      <c r="B386" s="48">
        <v>42004</v>
      </c>
      <c r="C386" s="32">
        <v>0.58894740000000001</v>
      </c>
      <c r="D386" s="32">
        <v>2.21</v>
      </c>
      <c r="E386" s="32">
        <v>1.9287000000000001</v>
      </c>
      <c r="F386" s="32">
        <v>0.33</v>
      </c>
      <c r="G386" s="22"/>
      <c r="H386" s="30"/>
      <c r="I386" s="6"/>
      <c r="J386" s="6"/>
      <c r="K386" s="6"/>
      <c r="L386" s="6"/>
      <c r="M386" s="6"/>
    </row>
    <row r="387" spans="2:13" x14ac:dyDescent="0.3">
      <c r="B387" s="48">
        <v>42035</v>
      </c>
      <c r="C387" s="32">
        <v>0.39</v>
      </c>
      <c r="D387" s="32">
        <v>1.88</v>
      </c>
      <c r="E387" s="32">
        <v>1.589</v>
      </c>
      <c r="F387" s="32">
        <v>0.27500000000000002</v>
      </c>
      <c r="G387" s="22"/>
      <c r="H387" s="30"/>
      <c r="I387" s="6"/>
      <c r="J387" s="6"/>
      <c r="K387" s="6"/>
      <c r="L387" s="6"/>
      <c r="M387" s="6"/>
    </row>
    <row r="388" spans="2:13" x14ac:dyDescent="0.3">
      <c r="B388" s="48">
        <v>42063</v>
      </c>
      <c r="C388" s="32">
        <v>0.30199999999999999</v>
      </c>
      <c r="D388" s="32">
        <v>1.98</v>
      </c>
      <c r="E388" s="32">
        <v>1.7364999999999999</v>
      </c>
      <c r="F388" s="32">
        <v>0.33</v>
      </c>
      <c r="G388" s="22"/>
      <c r="H388" s="30"/>
      <c r="I388" s="6"/>
      <c r="J388" s="6"/>
      <c r="K388" s="6"/>
      <c r="L388" s="6"/>
      <c r="M388" s="6"/>
    </row>
    <row r="389" spans="2:13" x14ac:dyDescent="0.3">
      <c r="B389" s="48">
        <v>42094</v>
      </c>
      <c r="C389" s="32">
        <v>0.22772729999999999</v>
      </c>
      <c r="D389" s="32">
        <v>2.04</v>
      </c>
      <c r="E389" s="32">
        <v>1.7941</v>
      </c>
      <c r="F389" s="32">
        <v>0.4</v>
      </c>
      <c r="G389" s="22"/>
      <c r="H389" s="30"/>
      <c r="I389" s="6"/>
      <c r="J389" s="6"/>
      <c r="K389" s="6"/>
      <c r="L389" s="6"/>
      <c r="M389" s="6"/>
    </row>
    <row r="390" spans="2:13" x14ac:dyDescent="0.3">
      <c r="B390" s="48">
        <v>42124</v>
      </c>
      <c r="C390" s="32">
        <v>0.122</v>
      </c>
      <c r="D390" s="32">
        <v>1.94</v>
      </c>
      <c r="E390" s="32">
        <v>1.7549999999999999</v>
      </c>
      <c r="F390" s="32">
        <v>0.34</v>
      </c>
      <c r="G390" s="22"/>
      <c r="H390" s="30"/>
      <c r="I390" s="6"/>
      <c r="J390" s="6"/>
      <c r="K390" s="6"/>
      <c r="L390" s="6"/>
      <c r="M390" s="6"/>
    </row>
    <row r="391" spans="2:13" x14ac:dyDescent="0.3">
      <c r="B391" s="48">
        <v>42155</v>
      </c>
      <c r="C391" s="32">
        <v>0.55578950000000005</v>
      </c>
      <c r="D391" s="32">
        <v>2.2000000000000002</v>
      </c>
      <c r="E391" s="32">
        <v>2.0243000000000002</v>
      </c>
      <c r="F391" s="32">
        <v>0.39</v>
      </c>
      <c r="G391" s="22"/>
      <c r="H391" s="30"/>
      <c r="I391" s="6"/>
      <c r="J391" s="6"/>
      <c r="K391" s="6"/>
      <c r="L391" s="6"/>
      <c r="M391" s="6"/>
    </row>
    <row r="392" spans="2:13" x14ac:dyDescent="0.3">
      <c r="B392" s="48">
        <v>42185</v>
      </c>
      <c r="C392" s="32">
        <v>0.79272730000000002</v>
      </c>
      <c r="D392" s="32">
        <v>2.36</v>
      </c>
      <c r="E392" s="32">
        <v>2.1696</v>
      </c>
      <c r="F392" s="32">
        <v>0.45500000000000002</v>
      </c>
      <c r="G392" s="22"/>
      <c r="H392" s="30"/>
      <c r="I392" s="6"/>
      <c r="J392" s="6"/>
      <c r="K392" s="6"/>
      <c r="L392" s="6"/>
      <c r="M392" s="6"/>
    </row>
    <row r="393" spans="2:13" x14ac:dyDescent="0.3">
      <c r="B393" s="48">
        <v>42216</v>
      </c>
      <c r="C393" s="32">
        <v>0.71</v>
      </c>
      <c r="D393" s="32">
        <v>2.3199999999999998</v>
      </c>
      <c r="E393" s="32">
        <v>2.1353</v>
      </c>
      <c r="F393" s="32">
        <v>0.41</v>
      </c>
      <c r="G393" s="22"/>
      <c r="H393" s="30"/>
      <c r="I393" s="6"/>
      <c r="J393" s="6"/>
      <c r="K393" s="6"/>
      <c r="L393" s="6"/>
      <c r="M393" s="6"/>
    </row>
    <row r="394" spans="2:13" x14ac:dyDescent="0.3">
      <c r="B394" s="48">
        <v>42247</v>
      </c>
      <c r="C394" s="32">
        <v>0.60904760000000002</v>
      </c>
      <c r="D394" s="32">
        <v>2.17</v>
      </c>
      <c r="E394" s="32">
        <v>1.9799</v>
      </c>
      <c r="F394" s="32">
        <v>0.38</v>
      </c>
      <c r="G394" s="22"/>
      <c r="H394" s="30"/>
      <c r="I394" s="6"/>
      <c r="J394" s="6"/>
      <c r="K394" s="6"/>
      <c r="L394" s="6"/>
      <c r="M394" s="6"/>
    </row>
    <row r="395" spans="2:13" x14ac:dyDescent="0.3">
      <c r="B395" s="48">
        <v>42277</v>
      </c>
      <c r="C395" s="32">
        <v>0.65454540000000005</v>
      </c>
      <c r="D395" s="32">
        <v>2.17</v>
      </c>
      <c r="E395" s="32">
        <v>1.8814</v>
      </c>
      <c r="F395" s="32">
        <v>0.35</v>
      </c>
      <c r="G395" s="22"/>
      <c r="H395" s="30"/>
      <c r="I395" s="6"/>
      <c r="J395" s="6"/>
      <c r="K395" s="6"/>
      <c r="L395" s="6"/>
      <c r="M395" s="6"/>
    </row>
    <row r="396" spans="2:13" x14ac:dyDescent="0.3">
      <c r="B396" s="48">
        <v>42308</v>
      </c>
      <c r="C396" s="32">
        <v>0.51818180000000003</v>
      </c>
      <c r="D396" s="32">
        <v>2.0699999999999998</v>
      </c>
      <c r="E396" s="32">
        <v>1.8460000000000001</v>
      </c>
      <c r="F396" s="32">
        <v>0.3</v>
      </c>
      <c r="G396" s="22"/>
      <c r="H396" s="30"/>
      <c r="I396" s="6"/>
      <c r="J396" s="6"/>
      <c r="K396" s="6"/>
      <c r="L396" s="6"/>
      <c r="M396" s="6"/>
    </row>
    <row r="397" spans="2:13" x14ac:dyDescent="0.3">
      <c r="B397" s="48">
        <v>42338</v>
      </c>
      <c r="C397" s="32">
        <v>0.5161905</v>
      </c>
      <c r="D397" s="32">
        <v>2.2599999999999998</v>
      </c>
      <c r="E397" s="32">
        <v>1.9779</v>
      </c>
      <c r="F397" s="32">
        <v>0.3</v>
      </c>
      <c r="G397" s="22"/>
      <c r="H397" s="30"/>
      <c r="I397" s="6"/>
      <c r="J397" s="6"/>
      <c r="K397" s="6"/>
      <c r="L397" s="6"/>
      <c r="M397" s="6"/>
    </row>
    <row r="398" spans="2:13" x14ac:dyDescent="0.3">
      <c r="B398" s="48">
        <v>42369</v>
      </c>
      <c r="C398" s="32">
        <v>0.54549999999999998</v>
      </c>
      <c r="D398" s="32">
        <v>2.2400000000000002</v>
      </c>
      <c r="E398" s="32">
        <v>1.9234</v>
      </c>
      <c r="F398" s="32">
        <v>0.27</v>
      </c>
      <c r="G398" s="22"/>
      <c r="H398" s="30"/>
      <c r="I398" s="6"/>
      <c r="J398" s="6"/>
      <c r="K398" s="6"/>
      <c r="L398" s="6"/>
      <c r="M398" s="6"/>
    </row>
    <row r="399" spans="2:13" x14ac:dyDescent="0.3">
      <c r="B399" s="48">
        <v>42400</v>
      </c>
      <c r="C399" s="32">
        <v>0.43049999999999999</v>
      </c>
      <c r="D399" s="32">
        <v>2.09</v>
      </c>
      <c r="E399" s="32">
        <v>1.7833000000000001</v>
      </c>
      <c r="F399" s="32">
        <v>9.5000000000000001E-2</v>
      </c>
      <c r="G399" s="22"/>
      <c r="H399" s="30"/>
      <c r="I399" s="6"/>
      <c r="J399" s="6"/>
      <c r="K399" s="6"/>
      <c r="L399" s="6"/>
      <c r="M399" s="6"/>
    </row>
    <row r="400" spans="2:13" x14ac:dyDescent="0.3">
      <c r="B400" s="48">
        <v>42429</v>
      </c>
      <c r="C400" s="32">
        <v>0.1733333</v>
      </c>
      <c r="D400" s="32">
        <v>1.78</v>
      </c>
      <c r="E400" s="32">
        <v>1.5032000000000001</v>
      </c>
      <c r="F400" s="32">
        <v>-6.5000000000000002E-2</v>
      </c>
      <c r="G400" s="22"/>
      <c r="H400" s="30"/>
      <c r="I400" s="6"/>
      <c r="J400" s="6"/>
      <c r="K400" s="6"/>
      <c r="L400" s="6"/>
      <c r="M400" s="6"/>
    </row>
    <row r="401" spans="2:13" x14ac:dyDescent="0.3">
      <c r="B401" s="48">
        <v>42460</v>
      </c>
      <c r="C401" s="32">
        <v>0.17142859999999999</v>
      </c>
      <c r="D401" s="32">
        <v>1.89</v>
      </c>
      <c r="E401" s="32">
        <v>1.5434000000000001</v>
      </c>
      <c r="F401" s="32">
        <v>-0.05</v>
      </c>
      <c r="G401" s="22"/>
      <c r="H401" s="30"/>
      <c r="I401" s="6"/>
      <c r="J401" s="6"/>
      <c r="K401" s="6"/>
      <c r="L401" s="6"/>
      <c r="M401" s="6"/>
    </row>
    <row r="402" spans="2:13" x14ac:dyDescent="0.3">
      <c r="B402" s="48">
        <v>42490</v>
      </c>
      <c r="C402" s="32">
        <v>0.13476189999999999</v>
      </c>
      <c r="D402" s="32">
        <v>1.81</v>
      </c>
      <c r="E402" s="32">
        <v>1.5688</v>
      </c>
      <c r="F402" s="32">
        <v>-8.5000000000000006E-2</v>
      </c>
      <c r="G402" s="22"/>
      <c r="H402" s="30"/>
      <c r="I402" s="6"/>
      <c r="J402" s="6"/>
      <c r="K402" s="6"/>
      <c r="L402" s="6"/>
      <c r="M402" s="6"/>
    </row>
    <row r="403" spans="2:13" x14ac:dyDescent="0.3">
      <c r="B403" s="48">
        <v>42521</v>
      </c>
      <c r="C403" s="32">
        <v>0.13285710000000001</v>
      </c>
      <c r="D403" s="32">
        <v>1.81</v>
      </c>
      <c r="E403" s="32">
        <v>1.5366</v>
      </c>
      <c r="F403" s="32">
        <v>-0.12</v>
      </c>
      <c r="G403" s="22"/>
      <c r="H403" s="30"/>
      <c r="I403" s="6"/>
      <c r="J403" s="6"/>
      <c r="K403" s="6"/>
      <c r="L403" s="6"/>
      <c r="M403" s="6"/>
    </row>
    <row r="404" spans="2:13" x14ac:dyDescent="0.3">
      <c r="B404" s="48">
        <v>42551</v>
      </c>
      <c r="C404" s="32">
        <v>-1.6818179999999999E-2</v>
      </c>
      <c r="D404" s="32">
        <v>1.64</v>
      </c>
      <c r="E404" s="32">
        <v>1.3105</v>
      </c>
      <c r="F404" s="32">
        <v>-0.23</v>
      </c>
      <c r="G404" s="22"/>
      <c r="H404" s="30"/>
      <c r="I404" s="6"/>
      <c r="J404" s="6"/>
      <c r="K404" s="6"/>
      <c r="L404" s="6"/>
      <c r="M404" s="6"/>
    </row>
    <row r="405" spans="2:13" x14ac:dyDescent="0.3">
      <c r="B405" s="48">
        <v>42582</v>
      </c>
      <c r="C405" s="32">
        <v>-0.1542857</v>
      </c>
      <c r="D405" s="32">
        <v>1.5</v>
      </c>
      <c r="E405" s="32">
        <v>0.95689999999999997</v>
      </c>
      <c r="F405" s="32">
        <v>-0.19500000000000001</v>
      </c>
      <c r="G405" s="22"/>
      <c r="H405" s="30"/>
      <c r="I405" s="6"/>
      <c r="J405" s="6"/>
      <c r="K405" s="6"/>
      <c r="L405" s="6"/>
      <c r="M405" s="6"/>
    </row>
    <row r="406" spans="2:13" x14ac:dyDescent="0.3">
      <c r="B406" s="48">
        <v>42613</v>
      </c>
      <c r="C406" s="32">
        <v>-0.1317391</v>
      </c>
      <c r="D406" s="32">
        <v>1.56</v>
      </c>
      <c r="E406" s="32">
        <v>0.74209999999999998</v>
      </c>
      <c r="F406" s="32">
        <v>-7.0000000000000007E-2</v>
      </c>
      <c r="G406" s="22"/>
      <c r="H406" s="30"/>
      <c r="I406" s="6"/>
      <c r="J406" s="6"/>
      <c r="K406" s="6"/>
      <c r="L406" s="6"/>
      <c r="M406" s="6"/>
    </row>
    <row r="407" spans="2:13" x14ac:dyDescent="0.3">
      <c r="B407" s="48">
        <v>42643</v>
      </c>
      <c r="C407" s="32">
        <v>-8.4090910000000005E-2</v>
      </c>
      <c r="D407" s="32">
        <v>1.63</v>
      </c>
      <c r="E407" s="32">
        <v>0.82430000000000003</v>
      </c>
      <c r="F407" s="32">
        <v>-8.5000000000000006E-2</v>
      </c>
      <c r="G407" s="22"/>
      <c r="H407" s="30"/>
      <c r="I407" s="6"/>
      <c r="J407" s="6"/>
      <c r="K407" s="6"/>
      <c r="L407" s="6"/>
      <c r="M407" s="6"/>
    </row>
    <row r="408" spans="2:13" x14ac:dyDescent="0.3">
      <c r="B408" s="48">
        <v>42674</v>
      </c>
      <c r="C408" s="32">
        <v>2E-3</v>
      </c>
      <c r="D408" s="32">
        <v>1.76</v>
      </c>
      <c r="E408" s="32">
        <v>1.0780000000000001</v>
      </c>
      <c r="F408" s="32">
        <v>-0.05</v>
      </c>
      <c r="G408" s="22"/>
      <c r="H408" s="30"/>
      <c r="I408" s="6"/>
      <c r="J408" s="6"/>
      <c r="K408" s="6"/>
      <c r="L408" s="6"/>
      <c r="M408" s="6"/>
    </row>
    <row r="409" spans="2:13" x14ac:dyDescent="0.3">
      <c r="B409" s="48">
        <v>42704</v>
      </c>
      <c r="C409" s="32">
        <v>0.18909090000000001</v>
      </c>
      <c r="D409" s="32">
        <v>2.14</v>
      </c>
      <c r="E409" s="32">
        <v>1.3817999999999999</v>
      </c>
      <c r="F409" s="32">
        <v>0.02</v>
      </c>
      <c r="G409" s="22"/>
      <c r="H409" s="30"/>
      <c r="I409" s="6"/>
      <c r="J409" s="6"/>
      <c r="K409" s="6"/>
      <c r="L409" s="6"/>
      <c r="M409" s="6"/>
    </row>
    <row r="410" spans="2:13" x14ac:dyDescent="0.3">
      <c r="B410" s="48">
        <v>42735</v>
      </c>
      <c r="C410" s="32">
        <v>0.25190479999999998</v>
      </c>
      <c r="D410" s="32">
        <v>2.4900000000000002</v>
      </c>
      <c r="E410" s="32">
        <v>1.4336</v>
      </c>
      <c r="F410" s="32">
        <v>0.04</v>
      </c>
      <c r="G410" s="22"/>
      <c r="H410" s="30"/>
      <c r="I410" s="6"/>
      <c r="J410" s="6"/>
      <c r="K410" s="6"/>
      <c r="L410" s="6"/>
      <c r="M410" s="6"/>
    </row>
    <row r="411" spans="2:13" x14ac:dyDescent="0.3">
      <c r="B411" s="48">
        <v>42766</v>
      </c>
      <c r="C411" s="32">
        <v>0.2509091</v>
      </c>
      <c r="D411" s="32">
        <v>2.4300000000000002</v>
      </c>
      <c r="E411" s="32">
        <v>1.4202999999999999</v>
      </c>
      <c r="F411" s="32">
        <v>8.5000000000000006E-2</v>
      </c>
      <c r="G411" s="22"/>
      <c r="H411" s="30"/>
      <c r="I411" s="6"/>
      <c r="J411" s="6"/>
      <c r="K411" s="6"/>
      <c r="L411" s="6"/>
      <c r="M411" s="6"/>
    </row>
    <row r="412" spans="2:13" x14ac:dyDescent="0.3">
      <c r="B412" s="48">
        <v>42794</v>
      </c>
      <c r="C412" s="32">
        <v>0.25800000000000001</v>
      </c>
      <c r="D412" s="32">
        <v>2.42</v>
      </c>
      <c r="E412" s="32">
        <v>1.3058000000000001</v>
      </c>
      <c r="F412" s="32">
        <v>0.05</v>
      </c>
      <c r="G412" s="22"/>
      <c r="H412" s="30"/>
      <c r="I412" s="6"/>
      <c r="J412" s="6"/>
      <c r="K412" s="6"/>
      <c r="L412" s="6"/>
      <c r="M412" s="6"/>
    </row>
    <row r="413" spans="2:13" x14ac:dyDescent="0.3">
      <c r="B413" s="48">
        <v>42825</v>
      </c>
      <c r="C413" s="32">
        <v>0.34826089999999998</v>
      </c>
      <c r="D413" s="32">
        <v>2.48</v>
      </c>
      <c r="E413" s="32">
        <v>1.194</v>
      </c>
      <c r="F413" s="32">
        <v>6.5000000000000002E-2</v>
      </c>
      <c r="G413" s="22"/>
      <c r="H413" s="30"/>
      <c r="I413" s="6"/>
      <c r="J413" s="6"/>
      <c r="K413" s="6"/>
      <c r="L413" s="6"/>
      <c r="M413" s="6"/>
    </row>
    <row r="414" spans="2:13" x14ac:dyDescent="0.3">
      <c r="B414" s="48">
        <v>42855</v>
      </c>
      <c r="C414" s="32">
        <v>0.22555559999999999</v>
      </c>
      <c r="D414" s="32">
        <v>2.2999999999999998</v>
      </c>
      <c r="E414" s="32">
        <v>1.0789</v>
      </c>
      <c r="F414" s="32">
        <v>1.4999999999999999E-2</v>
      </c>
      <c r="G414" s="22"/>
      <c r="H414" s="30"/>
      <c r="I414" s="6"/>
      <c r="J414" s="6"/>
      <c r="K414" s="6"/>
      <c r="L414" s="6"/>
      <c r="M414" s="6"/>
    </row>
    <row r="415" spans="2:13" x14ac:dyDescent="0.3">
      <c r="B415" s="48">
        <v>42886</v>
      </c>
      <c r="C415" s="32">
        <v>0.33636359999999998</v>
      </c>
      <c r="D415" s="32">
        <v>2.2999999999999998</v>
      </c>
      <c r="E415" s="32">
        <v>1.1174999999999999</v>
      </c>
      <c r="F415" s="32">
        <v>0.04</v>
      </c>
      <c r="G415" s="22"/>
      <c r="H415" s="30"/>
      <c r="I415" s="6"/>
      <c r="J415" s="6"/>
      <c r="K415" s="6"/>
      <c r="L415" s="6"/>
      <c r="M415" s="6"/>
    </row>
    <row r="416" spans="2:13" x14ac:dyDescent="0.3">
      <c r="B416" s="48">
        <v>42916</v>
      </c>
      <c r="C416" s="32">
        <v>0.25047619999999998</v>
      </c>
      <c r="D416" s="32">
        <v>2.19</v>
      </c>
      <c r="E416" s="32">
        <v>1.0846</v>
      </c>
      <c r="F416" s="32">
        <v>7.4999999999999997E-2</v>
      </c>
      <c r="G416" s="22"/>
      <c r="H416" s="30"/>
      <c r="I416" s="6"/>
      <c r="J416" s="6"/>
      <c r="K416" s="6"/>
      <c r="L416" s="6"/>
      <c r="M416" s="6"/>
    </row>
    <row r="417" spans="2:13" x14ac:dyDescent="0.3">
      <c r="B417" s="48">
        <v>42947</v>
      </c>
      <c r="C417" s="32">
        <v>0.45571430000000002</v>
      </c>
      <c r="D417" s="32">
        <v>2.3199999999999998</v>
      </c>
      <c r="E417" s="32">
        <v>1.2713000000000001</v>
      </c>
      <c r="F417" s="32">
        <v>7.4999999999999997E-2</v>
      </c>
      <c r="G417" s="22"/>
      <c r="H417" s="30"/>
      <c r="I417" s="6"/>
      <c r="J417" s="6"/>
      <c r="K417" s="6"/>
      <c r="L417" s="6"/>
      <c r="M417" s="6"/>
    </row>
    <row r="418" spans="2:13" x14ac:dyDescent="0.3">
      <c r="B418" s="48">
        <v>42978</v>
      </c>
      <c r="C418" s="32">
        <v>0.34608689999999998</v>
      </c>
      <c r="D418" s="32">
        <v>2.21</v>
      </c>
      <c r="E418" s="32">
        <v>1.1241000000000001</v>
      </c>
      <c r="F418" s="32">
        <v>0.01</v>
      </c>
      <c r="G418" s="22"/>
      <c r="H418" s="30"/>
      <c r="I418" s="6"/>
      <c r="J418" s="6"/>
      <c r="K418" s="6"/>
      <c r="L418" s="6"/>
      <c r="M418" s="6"/>
    </row>
    <row r="419" spans="2:13" x14ac:dyDescent="0.3">
      <c r="B419" s="48">
        <v>43008</v>
      </c>
      <c r="C419" s="32">
        <v>0.34714279999999997</v>
      </c>
      <c r="D419" s="32">
        <v>2.2000000000000002</v>
      </c>
      <c r="E419" s="32">
        <v>1.2436</v>
      </c>
      <c r="F419" s="32">
        <v>0.06</v>
      </c>
      <c r="G419" s="22"/>
      <c r="H419" s="30"/>
      <c r="I419" s="6"/>
      <c r="J419" s="6"/>
      <c r="K419" s="6"/>
      <c r="L419" s="6"/>
      <c r="M419" s="6"/>
    </row>
    <row r="420" spans="2:13" x14ac:dyDescent="0.3">
      <c r="B420" s="48">
        <v>43039</v>
      </c>
      <c r="C420" s="32">
        <v>0.3725</v>
      </c>
      <c r="D420" s="32">
        <v>2.36</v>
      </c>
      <c r="E420" s="32">
        <v>1.3815999999999999</v>
      </c>
      <c r="F420" s="32">
        <v>6.5000000000000002E-2</v>
      </c>
      <c r="G420" s="22"/>
      <c r="H420" s="30"/>
      <c r="I420" s="6"/>
      <c r="J420" s="6"/>
      <c r="K420" s="6"/>
      <c r="L420" s="6"/>
      <c r="M420" s="6"/>
    </row>
    <row r="421" spans="2:13" x14ac:dyDescent="0.3">
      <c r="B421" s="48">
        <v>43069</v>
      </c>
      <c r="C421" s="32">
        <v>0.30818180000000001</v>
      </c>
      <c r="D421" s="32">
        <v>2.35</v>
      </c>
      <c r="E421" s="32">
        <v>1.3299000000000001</v>
      </c>
      <c r="F421" s="32">
        <v>3.5000000000000003E-2</v>
      </c>
      <c r="G421" s="22"/>
      <c r="H421" s="30"/>
      <c r="I421" s="6"/>
      <c r="J421" s="6"/>
      <c r="K421" s="6"/>
      <c r="L421" s="6"/>
      <c r="M421" s="6"/>
    </row>
    <row r="422" spans="2:13" x14ac:dyDescent="0.3">
      <c r="B422" s="48">
        <v>43100</v>
      </c>
      <c r="C422" s="32">
        <v>0.29736839999999998</v>
      </c>
      <c r="D422" s="32">
        <v>2.4</v>
      </c>
      <c r="E422" s="32">
        <v>1.2781</v>
      </c>
      <c r="F422" s="32">
        <v>4.4999999999999998E-2</v>
      </c>
      <c r="G422" s="22"/>
      <c r="H422" s="30"/>
      <c r="I422" s="6"/>
      <c r="J422" s="6"/>
      <c r="K422" s="6"/>
      <c r="L422" s="6"/>
      <c r="M422" s="6"/>
    </row>
    <row r="423" spans="2:13" x14ac:dyDescent="0.3">
      <c r="B423" s="48">
        <v>43131</v>
      </c>
      <c r="C423" s="32">
        <v>0.47454540000000001</v>
      </c>
      <c r="D423" s="32">
        <v>2.58</v>
      </c>
      <c r="E423" s="32">
        <v>1.3931</v>
      </c>
      <c r="F423" s="32">
        <v>0.08</v>
      </c>
      <c r="G423" s="22"/>
      <c r="H423" s="30"/>
      <c r="I423" s="6"/>
      <c r="J423" s="6"/>
      <c r="K423" s="6"/>
      <c r="L423" s="6"/>
      <c r="M423" s="6"/>
    </row>
    <row r="424" spans="2:13" x14ac:dyDescent="0.3">
      <c r="B424" s="48">
        <v>43159</v>
      </c>
      <c r="C424" s="32">
        <v>0.65900000000000003</v>
      </c>
      <c r="D424" s="32">
        <v>2.86</v>
      </c>
      <c r="E424" s="32">
        <v>1.6033999999999999</v>
      </c>
      <c r="F424" s="32">
        <v>4.4999999999999998E-2</v>
      </c>
      <c r="G424" s="22"/>
      <c r="H424" s="30"/>
      <c r="I424" s="6"/>
      <c r="J424" s="6"/>
      <c r="K424" s="6"/>
      <c r="L424" s="6"/>
      <c r="M424" s="6"/>
    </row>
    <row r="425" spans="2:13" x14ac:dyDescent="0.3">
      <c r="B425" s="48">
        <v>43190</v>
      </c>
      <c r="C425" s="32">
        <v>0.53</v>
      </c>
      <c r="D425" s="32">
        <v>2.84</v>
      </c>
      <c r="E425" s="32">
        <v>1.508</v>
      </c>
      <c r="F425" s="32">
        <v>4.4999999999999998E-2</v>
      </c>
      <c r="G425" s="22"/>
      <c r="H425" s="30"/>
      <c r="I425" s="6"/>
      <c r="J425" s="6"/>
      <c r="K425" s="6"/>
      <c r="L425" s="6"/>
      <c r="M425" s="6"/>
    </row>
    <row r="426" spans="2:13" x14ac:dyDescent="0.3">
      <c r="B426" s="48">
        <v>43220</v>
      </c>
      <c r="C426" s="32">
        <v>0.48049999999999998</v>
      </c>
      <c r="D426" s="32">
        <v>2.87</v>
      </c>
      <c r="E426" s="32">
        <v>1.5107999999999999</v>
      </c>
      <c r="F426" s="32">
        <v>0.05</v>
      </c>
      <c r="G426" s="22"/>
      <c r="H426" s="30"/>
      <c r="I426" s="6"/>
      <c r="J426" s="6"/>
      <c r="K426" s="6"/>
      <c r="L426" s="6"/>
      <c r="M426" s="6"/>
    </row>
    <row r="427" spans="2:13" x14ac:dyDescent="0.3">
      <c r="B427" s="48">
        <v>43251</v>
      </c>
      <c r="C427" s="32">
        <v>0.45</v>
      </c>
      <c r="D427" s="32">
        <v>2.98</v>
      </c>
      <c r="E427" s="32">
        <v>1.5016</v>
      </c>
      <c r="F427" s="32">
        <v>0.03</v>
      </c>
      <c r="G427" s="22"/>
      <c r="H427" s="30"/>
      <c r="I427" s="6"/>
      <c r="J427" s="6"/>
      <c r="K427" s="6"/>
      <c r="L427" s="6"/>
      <c r="M427" s="6"/>
    </row>
    <row r="428" spans="2:13" x14ac:dyDescent="0.3">
      <c r="B428" s="48">
        <v>43281</v>
      </c>
      <c r="C428" s="32">
        <v>0.32714290000000001</v>
      </c>
      <c r="D428" s="32">
        <v>2.91</v>
      </c>
      <c r="E428" s="32">
        <v>1.4229000000000001</v>
      </c>
      <c r="F428" s="32">
        <v>0.03</v>
      </c>
      <c r="G428" s="22"/>
      <c r="H428" s="30"/>
      <c r="I428" s="6"/>
      <c r="J428" s="6"/>
      <c r="K428" s="6"/>
      <c r="L428" s="6"/>
      <c r="M428" s="6"/>
    </row>
    <row r="429" spans="2:13" x14ac:dyDescent="0.3">
      <c r="B429" s="48">
        <v>43312</v>
      </c>
      <c r="C429" s="32">
        <v>0.27500000000000002</v>
      </c>
      <c r="D429" s="32">
        <v>2.89</v>
      </c>
      <c r="E429" s="32">
        <v>1.3738999999999999</v>
      </c>
      <c r="F429" s="32">
        <v>0.06</v>
      </c>
      <c r="G429" s="22"/>
      <c r="H429" s="30"/>
      <c r="I429" s="6"/>
      <c r="J429" s="6"/>
      <c r="K429" s="6"/>
      <c r="L429" s="6"/>
      <c r="M429" s="6"/>
    </row>
    <row r="430" spans="2:13" x14ac:dyDescent="0.3">
      <c r="B430" s="48">
        <v>43343</v>
      </c>
      <c r="C430" s="32">
        <v>0.29086960000000001</v>
      </c>
      <c r="D430" s="32">
        <v>2.89</v>
      </c>
      <c r="E430" s="32">
        <v>1.3991</v>
      </c>
      <c r="F430" s="32">
        <v>0.11</v>
      </c>
      <c r="G430" s="22"/>
      <c r="H430" s="30"/>
      <c r="I430" s="6"/>
      <c r="J430" s="6"/>
      <c r="K430" s="6"/>
      <c r="L430" s="6"/>
      <c r="M430" s="6"/>
    </row>
    <row r="431" spans="2:13" x14ac:dyDescent="0.3">
      <c r="B431" s="48">
        <v>43373</v>
      </c>
      <c r="C431" s="32">
        <v>0.3705</v>
      </c>
      <c r="D431" s="32">
        <v>3</v>
      </c>
      <c r="E431" s="32">
        <v>1.5023</v>
      </c>
      <c r="F431" s="32">
        <v>0.125</v>
      </c>
      <c r="G431" s="22"/>
      <c r="H431" s="30"/>
      <c r="I431" s="6"/>
      <c r="J431" s="6"/>
      <c r="K431" s="6"/>
      <c r="L431" s="6"/>
      <c r="M431" s="6"/>
    </row>
    <row r="432" spans="2:13" x14ac:dyDescent="0.3">
      <c r="B432" s="48">
        <v>43404</v>
      </c>
      <c r="C432" s="32">
        <v>0.39909090000000003</v>
      </c>
      <c r="D432" s="32">
        <v>3.15</v>
      </c>
      <c r="E432" s="32">
        <v>1.5462</v>
      </c>
      <c r="F432" s="32">
        <v>0.13</v>
      </c>
      <c r="G432" s="22"/>
      <c r="H432" s="30"/>
      <c r="I432" s="6"/>
      <c r="J432" s="6"/>
      <c r="K432" s="6"/>
      <c r="L432" s="6"/>
      <c r="M432" s="6"/>
    </row>
    <row r="433" spans="2:13" x14ac:dyDescent="0.3">
      <c r="B433" s="48">
        <v>43434</v>
      </c>
      <c r="C433" s="32">
        <v>0.31409090000000001</v>
      </c>
      <c r="D433" s="32">
        <v>3.12</v>
      </c>
      <c r="E433" s="32">
        <v>1.4540999999999999</v>
      </c>
      <c r="F433" s="32">
        <v>8.5000000000000006E-2</v>
      </c>
      <c r="G433" s="22"/>
      <c r="H433" s="30"/>
      <c r="I433" s="6"/>
      <c r="J433" s="6"/>
      <c r="K433" s="6"/>
      <c r="L433" s="6"/>
      <c r="M433" s="6"/>
    </row>
    <row r="434" spans="2:13" x14ac:dyDescent="0.3">
      <c r="B434" s="48">
        <v>43465</v>
      </c>
      <c r="C434" s="32">
        <v>0.1870588</v>
      </c>
      <c r="D434" s="32">
        <v>2.83</v>
      </c>
      <c r="E434" s="32">
        <v>1.3125</v>
      </c>
      <c r="F434" s="32">
        <v>-0.01</v>
      </c>
      <c r="G434" s="22"/>
      <c r="H434" s="30"/>
      <c r="I434" s="6"/>
      <c r="J434" s="6"/>
      <c r="K434" s="6"/>
      <c r="L434" s="6"/>
      <c r="M434" s="6"/>
    </row>
    <row r="435" spans="2:13" x14ac:dyDescent="0.3">
      <c r="B435" s="48">
        <v>43496</v>
      </c>
      <c r="C435" s="32">
        <v>0.13272729999999999</v>
      </c>
      <c r="D435" s="32">
        <v>2.71</v>
      </c>
      <c r="E435" s="32">
        <v>1.3221000000000001</v>
      </c>
      <c r="F435" s="32">
        <v>0</v>
      </c>
      <c r="G435" s="22"/>
      <c r="H435" s="30"/>
      <c r="I435" s="6"/>
      <c r="J435" s="6"/>
      <c r="K435" s="6"/>
      <c r="L435" s="6"/>
      <c r="M435" s="6"/>
    </row>
    <row r="436" spans="2:13" x14ac:dyDescent="0.3">
      <c r="B436" s="48">
        <v>43524</v>
      </c>
      <c r="C436" s="32">
        <v>5.5500000000000001E-2</v>
      </c>
      <c r="D436" s="32">
        <v>2.68</v>
      </c>
      <c r="E436" s="32">
        <v>1.2390000000000001</v>
      </c>
      <c r="F436" s="32">
        <v>-1.4999999999999999E-2</v>
      </c>
      <c r="G436" s="22"/>
      <c r="H436" s="30"/>
      <c r="I436" s="6"/>
      <c r="J436" s="6"/>
      <c r="K436" s="6"/>
      <c r="L436" s="6"/>
      <c r="M436" s="6"/>
    </row>
    <row r="437" spans="2:13" x14ac:dyDescent="0.3">
      <c r="B437" s="48">
        <v>43555</v>
      </c>
      <c r="C437" s="32">
        <v>1.0952379999999999E-2</v>
      </c>
      <c r="D437" s="32">
        <v>2.57</v>
      </c>
      <c r="E437" s="32">
        <v>1.19</v>
      </c>
      <c r="F437" s="32">
        <v>-9.5000000000000001E-2</v>
      </c>
      <c r="G437" s="22"/>
      <c r="H437" s="30"/>
      <c r="I437" s="6"/>
      <c r="J437" s="6"/>
      <c r="K437" s="6"/>
      <c r="L437" s="6"/>
      <c r="M437" s="6"/>
    </row>
    <row r="438" spans="2:13" x14ac:dyDescent="0.3">
      <c r="B438" s="48">
        <v>43585</v>
      </c>
      <c r="C438" s="32">
        <v>-3.95E-2</v>
      </c>
      <c r="D438" s="32">
        <v>2.5299999999999998</v>
      </c>
      <c r="E438" s="32">
        <v>1.1906000000000001</v>
      </c>
      <c r="F438" s="32">
        <v>-4.4999999999999998E-2</v>
      </c>
      <c r="G438" s="22"/>
      <c r="H438" s="30"/>
      <c r="I438" s="6"/>
      <c r="J438" s="6"/>
      <c r="K438" s="6"/>
      <c r="L438" s="6"/>
      <c r="M438" s="6"/>
    </row>
    <row r="439" spans="2:13" x14ac:dyDescent="0.3">
      <c r="B439" s="48">
        <v>43616</v>
      </c>
      <c r="C439" s="32">
        <v>-0.13454550000000001</v>
      </c>
      <c r="D439" s="32">
        <v>2.4</v>
      </c>
      <c r="E439" s="32">
        <v>1.1299999999999999</v>
      </c>
      <c r="F439" s="32">
        <v>-9.5000000000000001E-2</v>
      </c>
      <c r="G439" s="22"/>
      <c r="H439" s="30"/>
      <c r="I439" s="6"/>
      <c r="J439" s="6"/>
      <c r="K439" s="6"/>
      <c r="L439" s="6"/>
      <c r="M439" s="6"/>
    </row>
    <row r="440" spans="2:13" x14ac:dyDescent="0.3">
      <c r="B440" s="48">
        <v>43646</v>
      </c>
      <c r="C440" s="32">
        <v>-0.31526320000000002</v>
      </c>
      <c r="D440" s="32">
        <v>2.0699999999999998</v>
      </c>
      <c r="E440" s="32">
        <v>0.91900000000000004</v>
      </c>
      <c r="F440" s="32">
        <v>-0.16500000000000001</v>
      </c>
      <c r="G440" s="22"/>
      <c r="H440" s="30"/>
      <c r="I440" s="6"/>
      <c r="J440" s="6"/>
      <c r="K440" s="6"/>
      <c r="L440" s="6"/>
      <c r="M440" s="6"/>
    </row>
    <row r="441" spans="2:13" x14ac:dyDescent="0.3">
      <c r="B441" s="48">
        <v>43677</v>
      </c>
      <c r="C441" s="32">
        <v>-0.38826090000000002</v>
      </c>
      <c r="D441" s="32">
        <v>2.06</v>
      </c>
      <c r="E441" s="32">
        <v>0.83040000000000003</v>
      </c>
      <c r="F441" s="32">
        <v>-0.16</v>
      </c>
      <c r="G441" s="22"/>
      <c r="H441" s="30"/>
      <c r="I441" s="6"/>
      <c r="J441" s="6"/>
      <c r="K441" s="6"/>
      <c r="L441" s="6"/>
      <c r="M441" s="6"/>
    </row>
    <row r="442" spans="2:13" x14ac:dyDescent="0.3">
      <c r="B442" s="48">
        <v>43708</v>
      </c>
      <c r="C442" s="32">
        <v>-0.64909090000000003</v>
      </c>
      <c r="D442" s="32">
        <v>1.63</v>
      </c>
      <c r="E442" s="32">
        <v>0.5776</v>
      </c>
      <c r="F442" s="32">
        <v>-0.28000000000000003</v>
      </c>
      <c r="G442" s="22"/>
      <c r="H442" s="30"/>
      <c r="I442" s="6"/>
      <c r="J442" s="6"/>
      <c r="K442" s="6"/>
      <c r="L442" s="6"/>
      <c r="M442" s="6"/>
    </row>
    <row r="443" spans="2:13" x14ac:dyDescent="0.3">
      <c r="B443" s="48">
        <v>43738</v>
      </c>
      <c r="C443" s="32">
        <v>-0.59476189999999995</v>
      </c>
      <c r="D443" s="32">
        <v>1.7</v>
      </c>
      <c r="E443" s="32">
        <v>0.59809999999999997</v>
      </c>
      <c r="F443" s="32">
        <v>-0.215</v>
      </c>
      <c r="G443" s="22"/>
      <c r="H443" s="30"/>
      <c r="I443" s="6"/>
      <c r="J443" s="6"/>
      <c r="K443" s="6"/>
      <c r="L443" s="6"/>
      <c r="M443" s="6"/>
    </row>
    <row r="444" spans="2:13" x14ac:dyDescent="0.3">
      <c r="B444" s="48">
        <v>43769</v>
      </c>
      <c r="C444" s="32">
        <v>-0.4695455</v>
      </c>
      <c r="D444" s="32">
        <v>1.71</v>
      </c>
      <c r="E444" s="32">
        <v>0.63729999999999998</v>
      </c>
      <c r="F444" s="32">
        <v>-0.15</v>
      </c>
      <c r="G444" s="22"/>
      <c r="H444" s="30"/>
      <c r="I444" s="6"/>
      <c r="J444" s="6"/>
      <c r="K444" s="6"/>
      <c r="L444" s="6"/>
      <c r="M444" s="6"/>
    </row>
    <row r="445" spans="2:13" x14ac:dyDescent="0.3">
      <c r="B445" s="48">
        <v>43799</v>
      </c>
      <c r="C445" s="32">
        <v>-0.352381</v>
      </c>
      <c r="D445" s="32">
        <v>1.81</v>
      </c>
      <c r="E445" s="32">
        <v>0.76500000000000001</v>
      </c>
      <c r="F445" s="32">
        <v>-0.08</v>
      </c>
      <c r="G445" s="22"/>
      <c r="H445" s="30"/>
      <c r="I445" s="6"/>
      <c r="J445" s="6"/>
      <c r="K445" s="6"/>
      <c r="L445" s="6"/>
      <c r="M445" s="6"/>
    </row>
    <row r="446" spans="2:13" x14ac:dyDescent="0.3">
      <c r="B446" s="48">
        <v>43830</v>
      </c>
      <c r="C446" s="32">
        <v>-0.2994444</v>
      </c>
      <c r="D446" s="32">
        <v>1.86</v>
      </c>
      <c r="E446" s="32">
        <v>0.83079999999999998</v>
      </c>
      <c r="F446" s="32">
        <v>-2.5000000000000001E-2</v>
      </c>
      <c r="G446" s="22"/>
      <c r="H446" s="30"/>
      <c r="I446" s="6"/>
      <c r="J446" s="6"/>
      <c r="K446" s="6"/>
      <c r="L446" s="6"/>
      <c r="M446" s="6"/>
    </row>
    <row r="447" spans="2:13" x14ac:dyDescent="0.3">
      <c r="B447" s="48">
        <v>43861</v>
      </c>
      <c r="C447" s="32">
        <v>-0.31363639999999998</v>
      </c>
      <c r="D447" s="32">
        <v>1.76</v>
      </c>
      <c r="E447" s="32">
        <v>0.72350000000000003</v>
      </c>
      <c r="F447" s="32">
        <v>-6.5000000000000002E-2</v>
      </c>
      <c r="G447" s="22"/>
      <c r="H447" s="30"/>
      <c r="I447" s="6"/>
      <c r="J447" s="6"/>
      <c r="K447" s="6"/>
      <c r="L447" s="6"/>
      <c r="M447" s="6"/>
    </row>
    <row r="448" spans="2:13" x14ac:dyDescent="0.3">
      <c r="B448" s="48">
        <v>43890</v>
      </c>
      <c r="C448" s="32">
        <v>-0.46600000000000003</v>
      </c>
      <c r="D448" s="32">
        <v>1.5</v>
      </c>
      <c r="E448" s="32">
        <v>0.63300000000000001</v>
      </c>
      <c r="F448" s="32">
        <v>-0.155</v>
      </c>
      <c r="G448" s="22"/>
      <c r="H448" s="30"/>
      <c r="I448" s="6"/>
      <c r="J448" s="6"/>
      <c r="K448" s="6"/>
      <c r="L448" s="6"/>
      <c r="M448" s="6"/>
    </row>
    <row r="449" spans="2:13" x14ac:dyDescent="0.3">
      <c r="B449" s="48">
        <v>43921</v>
      </c>
      <c r="C449" s="32">
        <v>-0.54181820000000003</v>
      </c>
      <c r="D449" s="32">
        <v>0.87</v>
      </c>
      <c r="E449" s="32">
        <v>0.46089999999999998</v>
      </c>
      <c r="F449" s="32">
        <v>5.0000000000000001E-3</v>
      </c>
      <c r="G449" s="22"/>
      <c r="H449" s="30"/>
      <c r="I449" s="6"/>
      <c r="J449" s="6"/>
      <c r="K449" s="6"/>
      <c r="L449" s="6"/>
      <c r="M449" s="6"/>
    </row>
    <row r="450" spans="2:13" x14ac:dyDescent="0.3">
      <c r="B450" s="48">
        <v>43951</v>
      </c>
      <c r="C450" s="32">
        <v>-0.44950000000000001</v>
      </c>
      <c r="D450" s="32">
        <v>0.66</v>
      </c>
      <c r="E450" s="32">
        <v>0.35770000000000002</v>
      </c>
      <c r="F450" s="32">
        <v>-0.04</v>
      </c>
      <c r="G450" s="22"/>
      <c r="H450" s="30"/>
      <c r="I450" s="6"/>
      <c r="J450" s="6"/>
      <c r="K450" s="6"/>
      <c r="L450" s="6"/>
      <c r="M450" s="6"/>
    </row>
    <row r="451" spans="2:13" x14ac:dyDescent="0.3">
      <c r="B451" s="48">
        <v>43982</v>
      </c>
      <c r="C451" s="32">
        <v>-0.51649999999999996</v>
      </c>
      <c r="D451" s="32">
        <v>0.67</v>
      </c>
      <c r="E451" s="32">
        <v>0.27429999999999999</v>
      </c>
      <c r="F451" s="32">
        <v>0</v>
      </c>
      <c r="G451" s="22"/>
      <c r="H451" s="30"/>
      <c r="I451" s="6"/>
      <c r="J451" s="6"/>
      <c r="K451" s="6"/>
      <c r="L451" s="6"/>
      <c r="M451" s="6"/>
    </row>
    <row r="452" spans="2:13" x14ac:dyDescent="0.3">
      <c r="B452" s="48">
        <v>44012</v>
      </c>
      <c r="C452" s="32">
        <v>-0.4342857</v>
      </c>
      <c r="D452" s="32">
        <v>0.73</v>
      </c>
      <c r="E452" s="32">
        <v>0.27800000000000002</v>
      </c>
      <c r="F452" s="32">
        <v>0.03</v>
      </c>
      <c r="G452" s="22"/>
      <c r="H452" s="30"/>
      <c r="I452" s="6"/>
      <c r="J452" s="6"/>
      <c r="K452" s="6"/>
      <c r="L452" s="6"/>
      <c r="M452" s="6"/>
    </row>
    <row r="453" spans="2:13" x14ac:dyDescent="0.3">
      <c r="B453" s="48">
        <v>44043</v>
      </c>
      <c r="C453" s="32">
        <v>-0.52304349999999999</v>
      </c>
      <c r="D453" s="32">
        <v>0.62</v>
      </c>
      <c r="E453" s="32">
        <v>0.2094</v>
      </c>
      <c r="F453" s="32">
        <v>0.01</v>
      </c>
      <c r="G453" s="22"/>
      <c r="H453" s="30"/>
      <c r="I453" s="6"/>
      <c r="J453" s="6"/>
      <c r="K453" s="6"/>
      <c r="L453" s="6"/>
      <c r="M453" s="6"/>
    </row>
    <row r="454" spans="2:13" x14ac:dyDescent="0.3">
      <c r="B454" s="48">
        <v>44074</v>
      </c>
      <c r="C454" s="32">
        <v>-0.5233333</v>
      </c>
      <c r="D454" s="32">
        <v>0.65</v>
      </c>
      <c r="E454" s="32">
        <v>0.2717</v>
      </c>
      <c r="F454" s="32">
        <v>4.4999999999999998E-2</v>
      </c>
      <c r="G454" s="22"/>
      <c r="H454" s="30"/>
      <c r="I454" s="6"/>
      <c r="J454" s="6"/>
      <c r="K454" s="6"/>
      <c r="L454" s="6"/>
      <c r="M454" s="6"/>
    </row>
    <row r="455" spans="2:13" x14ac:dyDescent="0.3">
      <c r="B455" s="48">
        <v>44104</v>
      </c>
      <c r="C455" s="32">
        <v>-0.52454540000000005</v>
      </c>
      <c r="D455" s="32">
        <v>0.68</v>
      </c>
      <c r="E455" s="32">
        <v>0.27300000000000002</v>
      </c>
      <c r="F455" s="32">
        <v>1.4999999999999999E-2</v>
      </c>
      <c r="G455" s="22"/>
      <c r="H455" s="30"/>
      <c r="I455" s="6"/>
      <c r="J455" s="6"/>
      <c r="K455" s="6"/>
      <c r="L455" s="6"/>
      <c r="M455" s="6"/>
    </row>
    <row r="456" spans="2:13" x14ac:dyDescent="0.3">
      <c r="B456" s="48">
        <v>44135</v>
      </c>
      <c r="C456" s="32">
        <v>-0.6072727</v>
      </c>
      <c r="D456" s="32">
        <v>0.79</v>
      </c>
      <c r="E456" s="32">
        <v>0.30580000000000002</v>
      </c>
      <c r="F456" s="32">
        <v>0.04</v>
      </c>
      <c r="G456" s="22"/>
      <c r="H456" s="30"/>
      <c r="I456" s="6"/>
      <c r="J456" s="6"/>
      <c r="K456" s="6"/>
      <c r="L456" s="6"/>
      <c r="M456" s="6"/>
    </row>
    <row r="457" spans="2:13" x14ac:dyDescent="0.3">
      <c r="B457" s="48">
        <v>44165</v>
      </c>
      <c r="C457" s="32">
        <v>-0.61523810000000001</v>
      </c>
      <c r="D457" s="32">
        <v>0.87</v>
      </c>
      <c r="E457" s="32">
        <v>0.3836</v>
      </c>
      <c r="F457" s="32">
        <v>0.03</v>
      </c>
      <c r="G457" s="22"/>
      <c r="H457" s="30"/>
      <c r="I457" s="6"/>
      <c r="J457" s="6"/>
      <c r="K457" s="6"/>
      <c r="L457" s="6"/>
      <c r="M457" s="6"/>
    </row>
    <row r="458" spans="2:13" x14ac:dyDescent="0.3">
      <c r="B458" s="48">
        <v>44196</v>
      </c>
      <c r="C458" s="32">
        <v>-0.61899999999999999</v>
      </c>
      <c r="D458" s="32">
        <v>0.93</v>
      </c>
      <c r="E458" s="32">
        <v>0.32240000000000002</v>
      </c>
      <c r="F458" s="32">
        <v>0.02</v>
      </c>
      <c r="G458" s="22"/>
      <c r="H458" s="30"/>
      <c r="I458" s="6"/>
      <c r="J458" s="6"/>
      <c r="K458" s="6"/>
      <c r="L458" s="6"/>
      <c r="M458" s="6"/>
    </row>
    <row r="459" spans="2:13" x14ac:dyDescent="0.3">
      <c r="B459" s="48">
        <v>44227</v>
      </c>
      <c r="C459" s="32">
        <v>-0.58350000000000002</v>
      </c>
      <c r="D459" s="32">
        <v>1.08</v>
      </c>
      <c r="E459" s="32">
        <v>0.36720000000000003</v>
      </c>
      <c r="F459" s="32">
        <v>5.5E-2</v>
      </c>
      <c r="G459" s="22"/>
      <c r="H459" s="30"/>
      <c r="I459" s="6"/>
      <c r="J459" s="6"/>
      <c r="K459" s="6"/>
      <c r="L459" s="6"/>
      <c r="M459" s="6"/>
    </row>
    <row r="460" spans="2:13" x14ac:dyDescent="0.3">
      <c r="B460" s="48">
        <v>44255</v>
      </c>
      <c r="C460" s="32">
        <v>-0.44550000000000001</v>
      </c>
      <c r="D460" s="32">
        <v>1.26</v>
      </c>
      <c r="E460" s="32">
        <v>0.62219999999999998</v>
      </c>
      <c r="F460" s="32">
        <v>0.15</v>
      </c>
      <c r="G460" s="22"/>
      <c r="H460" s="30"/>
      <c r="I460" s="6"/>
      <c r="J460" s="6"/>
      <c r="K460" s="6"/>
      <c r="L460" s="6"/>
      <c r="M460" s="6"/>
    </row>
    <row r="461" spans="2:13" ht="13.5" thickBot="1" x14ac:dyDescent="0.35">
      <c r="B461" s="49">
        <v>44286</v>
      </c>
      <c r="C461" s="34">
        <v>-0.36478260000000001</v>
      </c>
      <c r="D461" s="34">
        <v>1.61</v>
      </c>
      <c r="E461" s="34" t="e">
        <v>#N/A</v>
      </c>
      <c r="F461" s="34">
        <v>0.12</v>
      </c>
      <c r="G461" s="22"/>
      <c r="H461" s="30"/>
      <c r="I461" s="6"/>
      <c r="J461" s="6"/>
      <c r="K461" s="6"/>
      <c r="L461" s="6"/>
      <c r="M461" s="6"/>
    </row>
    <row r="462" spans="2:13" x14ac:dyDescent="0.3">
      <c r="G462" s="50"/>
      <c r="H462" s="50"/>
    </row>
    <row r="463" spans="2:13" x14ac:dyDescent="0.3">
      <c r="G463" s="50"/>
      <c r="H463" s="50"/>
    </row>
  </sheetData>
  <mergeCells count="2">
    <mergeCell ref="B25:F25"/>
    <mergeCell ref="J25:M25"/>
  </mergeCells>
  <hyperlinks>
    <hyperlink ref="A1" location="'Contents '!A1" display="Back to contents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71"/>
  <sheetViews>
    <sheetView showGridLines="0" workbookViewId="0"/>
  </sheetViews>
  <sheetFormatPr defaultColWidth="8.84375" defaultRowHeight="13" x14ac:dyDescent="0.3"/>
  <cols>
    <col min="1" max="1" width="8.84375" style="4"/>
    <col min="2" max="3" width="9" style="4" bestFit="1" customWidth="1"/>
    <col min="4" max="4" width="9.3046875" style="4" bestFit="1" customWidth="1"/>
    <col min="5" max="5" width="9" style="4" bestFit="1" customWidth="1"/>
    <col min="6" max="16384" width="8.84375" style="4"/>
  </cols>
  <sheetData>
    <row r="1" spans="1:2" ht="40" customHeight="1" x14ac:dyDescent="0.3">
      <c r="A1" s="52" t="s">
        <v>19</v>
      </c>
    </row>
    <row r="2" spans="1:2" ht="17" x14ac:dyDescent="0.4">
      <c r="B2" s="5" t="s">
        <v>535</v>
      </c>
    </row>
    <row r="24" spans="2:5" ht="13.5" thickBot="1" x14ac:dyDescent="0.35"/>
    <row r="25" spans="2:5" ht="52.5" thickBot="1" x14ac:dyDescent="0.35">
      <c r="B25" s="13"/>
      <c r="C25" s="14" t="s">
        <v>567</v>
      </c>
      <c r="D25" s="14" t="s">
        <v>568</v>
      </c>
      <c r="E25" s="15" t="s">
        <v>569</v>
      </c>
    </row>
    <row r="26" spans="2:5" x14ac:dyDescent="0.3">
      <c r="B26" s="48">
        <v>31137</v>
      </c>
      <c r="C26" s="32">
        <v>8.9069106212841707</v>
      </c>
      <c r="D26" s="32">
        <v>5.3852381517799817</v>
      </c>
      <c r="E26" s="33">
        <v>9.2417346470063446</v>
      </c>
    </row>
    <row r="27" spans="2:5" x14ac:dyDescent="0.3">
      <c r="B27" s="48">
        <v>31228</v>
      </c>
      <c r="C27" s="32">
        <v>7.7695299328232306</v>
      </c>
      <c r="D27" s="32">
        <v>5.1280597790144435</v>
      </c>
      <c r="E27" s="33">
        <v>8.9456937062181616</v>
      </c>
    </row>
    <row r="28" spans="2:5" x14ac:dyDescent="0.3">
      <c r="B28" s="48">
        <v>31320</v>
      </c>
      <c r="C28" s="32">
        <v>7.8693000354183713</v>
      </c>
      <c r="D28" s="32">
        <v>5.0590562641875767</v>
      </c>
      <c r="E28" s="33">
        <v>8.6018682934284172</v>
      </c>
    </row>
    <row r="29" spans="2:5" x14ac:dyDescent="0.3">
      <c r="B29" s="48">
        <v>31412</v>
      </c>
      <c r="C29" s="32">
        <v>7.1577927943625177</v>
      </c>
      <c r="D29" s="32">
        <v>4.8119002108241444</v>
      </c>
      <c r="E29" s="33">
        <v>8.7823425935569599</v>
      </c>
    </row>
    <row r="30" spans="2:5" x14ac:dyDescent="0.3">
      <c r="B30" s="48">
        <v>31502</v>
      </c>
      <c r="C30" s="32">
        <v>6.0811944522650556</v>
      </c>
      <c r="D30" s="32">
        <v>4.4623985380795457</v>
      </c>
      <c r="E30" s="33">
        <v>8.1674521588587989</v>
      </c>
    </row>
    <row r="31" spans="2:5" x14ac:dyDescent="0.3">
      <c r="B31" s="48">
        <v>31593</v>
      </c>
      <c r="C31" s="32">
        <v>6.0690174650303002</v>
      </c>
      <c r="D31" s="32">
        <v>4.167096682074849</v>
      </c>
      <c r="E31" s="33">
        <v>7.063417592801434</v>
      </c>
    </row>
    <row r="32" spans="2:5" x14ac:dyDescent="0.3">
      <c r="B32" s="48">
        <v>31685</v>
      </c>
      <c r="C32" s="32">
        <v>5.9283369330039584</v>
      </c>
      <c r="D32" s="32">
        <v>4.1786056334253763</v>
      </c>
      <c r="E32" s="33">
        <v>6.6878662686198052</v>
      </c>
    </row>
    <row r="33" spans="2:5" x14ac:dyDescent="0.3">
      <c r="B33" s="48">
        <v>31777</v>
      </c>
      <c r="C33" s="32">
        <v>5.7805181215779404</v>
      </c>
      <c r="D33" s="32">
        <v>4.0639556460900366</v>
      </c>
      <c r="E33" s="33">
        <v>6.5357465493704971</v>
      </c>
    </row>
    <row r="34" spans="2:5" x14ac:dyDescent="0.3">
      <c r="B34" s="48">
        <v>31867</v>
      </c>
      <c r="C34" s="32">
        <v>5.6650991337868577</v>
      </c>
      <c r="D34" s="32">
        <v>3.9350468951770701</v>
      </c>
      <c r="E34" s="33">
        <v>6.093438970854792</v>
      </c>
    </row>
    <row r="35" spans="2:5" x14ac:dyDescent="0.3">
      <c r="B35" s="48">
        <v>31958</v>
      </c>
      <c r="C35" s="32">
        <v>6.3907775225168537</v>
      </c>
      <c r="D35" s="32">
        <v>4.4498614726333594</v>
      </c>
      <c r="E35" s="33">
        <v>4.890186117858641</v>
      </c>
    </row>
    <row r="36" spans="2:5" x14ac:dyDescent="0.3">
      <c r="B36" s="48">
        <v>32050</v>
      </c>
      <c r="C36" s="32">
        <v>7.1876193000697999</v>
      </c>
      <c r="D36" s="32">
        <v>4.5340469713787863</v>
      </c>
      <c r="E36" s="33">
        <v>4.6348732140008284</v>
      </c>
    </row>
    <row r="37" spans="2:5" x14ac:dyDescent="0.3">
      <c r="B37" s="48">
        <v>32142</v>
      </c>
      <c r="C37" s="32">
        <v>6.8473975861324128</v>
      </c>
      <c r="D37" s="32">
        <v>4.607417952204238</v>
      </c>
      <c r="E37" s="33">
        <v>4.2975222445897066</v>
      </c>
    </row>
    <row r="38" spans="2:5" x14ac:dyDescent="0.3">
      <c r="B38" s="48">
        <v>32233</v>
      </c>
      <c r="C38" s="32">
        <v>6.36753952978406</v>
      </c>
      <c r="D38" s="32">
        <v>4.3898560782674148</v>
      </c>
      <c r="E38" s="33">
        <v>5.8803441619268071</v>
      </c>
    </row>
    <row r="39" spans="2:5" x14ac:dyDescent="0.3">
      <c r="B39" s="48">
        <v>32324</v>
      </c>
      <c r="C39" s="32">
        <v>6.7521057060756116</v>
      </c>
      <c r="D39" s="32">
        <v>4.4051848255986927</v>
      </c>
      <c r="E39" s="33">
        <v>5.3519081455500546</v>
      </c>
    </row>
    <row r="40" spans="2:5" x14ac:dyDescent="0.3">
      <c r="B40" s="48">
        <v>32416</v>
      </c>
      <c r="C40" s="32">
        <v>6.8538987423280631</v>
      </c>
      <c r="D40" s="32">
        <v>4.4147466272246056</v>
      </c>
      <c r="E40" s="33">
        <v>5.196948386613033</v>
      </c>
    </row>
    <row r="41" spans="2:5" x14ac:dyDescent="0.3">
      <c r="B41" s="48">
        <v>32508</v>
      </c>
      <c r="C41" s="32">
        <v>6.9417369586396838</v>
      </c>
      <c r="D41" s="32">
        <v>4.4082938324649668</v>
      </c>
      <c r="E41" s="33">
        <v>5.3422194074216955</v>
      </c>
    </row>
    <row r="42" spans="2:5" x14ac:dyDescent="0.3">
      <c r="B42" s="48">
        <v>32598</v>
      </c>
      <c r="C42" s="32">
        <v>8.3510533907110336</v>
      </c>
      <c r="D42" s="32">
        <v>4.5120505646755031</v>
      </c>
      <c r="E42" s="33">
        <v>5.5960835642248847</v>
      </c>
    </row>
    <row r="43" spans="2:5" x14ac:dyDescent="0.3">
      <c r="B43" s="48">
        <v>32689</v>
      </c>
      <c r="C43" s="32">
        <v>7.7487539684297717</v>
      </c>
      <c r="D43" s="32">
        <v>4.3882212711189554</v>
      </c>
      <c r="E43" s="33">
        <v>5.4435534221890762</v>
      </c>
    </row>
    <row r="44" spans="2:5" x14ac:dyDescent="0.3">
      <c r="B44" s="48">
        <v>32781</v>
      </c>
      <c r="C44" s="32">
        <v>7.6224405223980032</v>
      </c>
      <c r="D44" s="32">
        <v>4.3263782857003408</v>
      </c>
      <c r="E44" s="33">
        <v>5.3016220753821424</v>
      </c>
    </row>
    <row r="45" spans="2:5" x14ac:dyDescent="0.3">
      <c r="B45" s="48">
        <v>32873</v>
      </c>
      <c r="C45" s="32">
        <v>7.5420131900598131</v>
      </c>
      <c r="D45" s="32">
        <v>4.5875734678784781</v>
      </c>
      <c r="E45" s="33">
        <v>4.9334205697300817</v>
      </c>
    </row>
    <row r="46" spans="2:5" x14ac:dyDescent="0.3">
      <c r="B46" s="48">
        <v>32963</v>
      </c>
      <c r="C46" s="32">
        <v>8.5514205852968814</v>
      </c>
      <c r="D46" s="32">
        <v>4.8203272583754577</v>
      </c>
      <c r="E46" s="33">
        <v>5.1721903716039321</v>
      </c>
    </row>
    <row r="47" spans="2:5" x14ac:dyDescent="0.3">
      <c r="B47" s="48">
        <v>33054</v>
      </c>
      <c r="C47" s="32">
        <v>8.2932902376916466</v>
      </c>
      <c r="D47" s="32">
        <v>5.1178573581745539</v>
      </c>
      <c r="E47" s="33">
        <v>6.151935585443292</v>
      </c>
    </row>
    <row r="48" spans="2:5" x14ac:dyDescent="0.3">
      <c r="B48" s="48">
        <v>33146</v>
      </c>
      <c r="C48" s="32">
        <v>9.0021711773988979</v>
      </c>
      <c r="D48" s="32">
        <v>4.8352642899464993</v>
      </c>
      <c r="E48" s="33">
        <v>5.7951661599319806</v>
      </c>
    </row>
    <row r="49" spans="2:5" x14ac:dyDescent="0.3">
      <c r="B49" s="48">
        <v>33238</v>
      </c>
      <c r="C49" s="32">
        <v>7.9469268383156768</v>
      </c>
      <c r="D49" s="32">
        <v>4.63267762357306</v>
      </c>
      <c r="E49" s="33">
        <v>7.2308746799403592</v>
      </c>
    </row>
    <row r="50" spans="2:5" x14ac:dyDescent="0.3">
      <c r="B50" s="48">
        <v>33328</v>
      </c>
      <c r="C50" s="32">
        <v>7.9295963964913776</v>
      </c>
      <c r="D50" s="32">
        <v>4.5657906762434015</v>
      </c>
      <c r="E50" s="33">
        <v>6.7660062826451597</v>
      </c>
    </row>
    <row r="51" spans="2:5" x14ac:dyDescent="0.3">
      <c r="B51" s="48">
        <v>33419</v>
      </c>
      <c r="C51" s="32">
        <v>8.1049546093969322</v>
      </c>
      <c r="D51" s="32">
        <v>4.4017721768486853</v>
      </c>
      <c r="E51" s="33">
        <v>6.1354094666854166</v>
      </c>
    </row>
    <row r="52" spans="2:5" x14ac:dyDescent="0.3">
      <c r="B52" s="48">
        <v>33511</v>
      </c>
      <c r="C52" s="32">
        <v>7.4369204852193871</v>
      </c>
      <c r="D52" s="32">
        <v>4.2979238926637606</v>
      </c>
      <c r="E52" s="33">
        <v>6.0580714530809532</v>
      </c>
    </row>
    <row r="53" spans="2:5" x14ac:dyDescent="0.3">
      <c r="B53" s="48">
        <v>33603</v>
      </c>
      <c r="C53" s="32">
        <v>6.9887070115958254</v>
      </c>
      <c r="D53" s="32">
        <v>4.1773173018906622</v>
      </c>
      <c r="E53" s="33">
        <v>5.9233801767989345</v>
      </c>
    </row>
    <row r="54" spans="2:5" x14ac:dyDescent="0.3">
      <c r="B54" s="48">
        <v>33694</v>
      </c>
      <c r="C54" s="32">
        <v>7.229580897126958</v>
      </c>
      <c r="D54" s="32">
        <v>4.1325442820615761</v>
      </c>
      <c r="E54" s="33">
        <v>5.9029551099276434</v>
      </c>
    </row>
    <row r="55" spans="2:5" x14ac:dyDescent="0.3">
      <c r="B55" s="48">
        <v>33785</v>
      </c>
      <c r="C55" s="32">
        <v>7.0231316525894218</v>
      </c>
      <c r="D55" s="32">
        <v>4.1219213890979054</v>
      </c>
      <c r="E55" s="33">
        <v>5.8995906510921357</v>
      </c>
    </row>
    <row r="56" spans="2:5" x14ac:dyDescent="0.3">
      <c r="B56" s="48">
        <v>33877</v>
      </c>
      <c r="C56" s="32">
        <v>6.3318901085630666</v>
      </c>
      <c r="D56" s="32">
        <v>4.0875637826439641</v>
      </c>
      <c r="E56" s="33">
        <v>5.915654125022062</v>
      </c>
    </row>
    <row r="57" spans="2:5" x14ac:dyDescent="0.3">
      <c r="B57" s="48">
        <v>33969</v>
      </c>
      <c r="C57" s="32">
        <v>6.4232606505877046</v>
      </c>
      <c r="D57" s="32">
        <v>4.0197033162751783</v>
      </c>
      <c r="E57" s="33">
        <v>5.9107600164665302</v>
      </c>
    </row>
    <row r="58" spans="2:5" x14ac:dyDescent="0.3">
      <c r="B58" s="48">
        <v>34059</v>
      </c>
      <c r="C58" s="32">
        <v>5.7313957908546094</v>
      </c>
      <c r="D58" s="32">
        <v>3.7959927742538788</v>
      </c>
      <c r="E58" s="33">
        <v>5.5394917431980861</v>
      </c>
    </row>
    <row r="59" spans="2:5" x14ac:dyDescent="0.3">
      <c r="B59" s="48">
        <v>34150</v>
      </c>
      <c r="C59" s="32">
        <v>5.8747447510419679</v>
      </c>
      <c r="D59" s="32">
        <v>3.5438892954027015</v>
      </c>
      <c r="E59" s="33">
        <v>4.8275588960386502</v>
      </c>
    </row>
    <row r="60" spans="2:5" x14ac:dyDescent="0.3">
      <c r="B60" s="48">
        <v>34242</v>
      </c>
      <c r="C60" s="32">
        <v>5.1783838014663779</v>
      </c>
      <c r="D60" s="32">
        <v>3.2305847876028699</v>
      </c>
      <c r="E60" s="33">
        <v>4.5933924753417781</v>
      </c>
    </row>
    <row r="61" spans="2:5" x14ac:dyDescent="0.3">
      <c r="B61" s="48">
        <v>34334</v>
      </c>
      <c r="C61" s="32">
        <v>5.2306612747212311</v>
      </c>
      <c r="D61" s="32">
        <v>3.212443261300364</v>
      </c>
      <c r="E61" s="33">
        <v>4.4104976851462387</v>
      </c>
    </row>
    <row r="62" spans="2:5" x14ac:dyDescent="0.3">
      <c r="B62" s="48">
        <v>34424</v>
      </c>
      <c r="C62" s="32">
        <v>6.0692825917784354</v>
      </c>
      <c r="D62" s="32">
        <v>3.3446086951287759</v>
      </c>
      <c r="E62" s="33">
        <v>4.712422484909899</v>
      </c>
    </row>
    <row r="63" spans="2:5" x14ac:dyDescent="0.3">
      <c r="B63" s="48">
        <v>34515</v>
      </c>
      <c r="C63" s="32">
        <v>6.5591835179547964</v>
      </c>
      <c r="D63" s="32">
        <v>3.8330748210712864</v>
      </c>
      <c r="E63" s="33">
        <v>4.5788834316305724</v>
      </c>
    </row>
    <row r="64" spans="2:5" x14ac:dyDescent="0.3">
      <c r="B64" s="48">
        <v>34607</v>
      </c>
      <c r="C64" s="32">
        <v>6.9025009625802074</v>
      </c>
      <c r="D64" s="32">
        <v>4.0552533185186457</v>
      </c>
      <c r="E64" s="33">
        <v>4.5812433626263296</v>
      </c>
    </row>
    <row r="65" spans="2:5" x14ac:dyDescent="0.3">
      <c r="B65" s="48">
        <v>34699</v>
      </c>
      <c r="C65" s="32">
        <v>7.0777072052003289</v>
      </c>
      <c r="D65" s="32">
        <v>4.1336147089789188</v>
      </c>
      <c r="E65" s="33">
        <v>4.5066866281031155</v>
      </c>
    </row>
    <row r="66" spans="2:5" x14ac:dyDescent="0.3">
      <c r="B66" s="48">
        <v>34789</v>
      </c>
      <c r="C66" s="32">
        <v>7.5849452993454216</v>
      </c>
      <c r="D66" s="32">
        <v>3.9886584786076091</v>
      </c>
      <c r="E66" s="33">
        <v>5.2536842983951884</v>
      </c>
    </row>
    <row r="67" spans="2:5" x14ac:dyDescent="0.3">
      <c r="B67" s="48">
        <v>34880</v>
      </c>
      <c r="C67" s="32">
        <v>6.7052272024137292</v>
      </c>
      <c r="D67" s="32">
        <v>3.6775177223039259</v>
      </c>
      <c r="E67" s="33">
        <v>5.4664744856480247</v>
      </c>
    </row>
    <row r="68" spans="2:5" x14ac:dyDescent="0.3">
      <c r="B68" s="48">
        <v>34972</v>
      </c>
      <c r="C68" s="32">
        <v>6.5698933785275013</v>
      </c>
      <c r="D68" s="32">
        <v>3.6289475040665451</v>
      </c>
      <c r="E68" s="33">
        <v>5.2832635082465478</v>
      </c>
    </row>
    <row r="69" spans="2:5" x14ac:dyDescent="0.3">
      <c r="B69" s="48">
        <v>35064</v>
      </c>
      <c r="C69" s="32">
        <v>6.1357117089959115</v>
      </c>
      <c r="D69" s="32">
        <v>3.5360922846708429</v>
      </c>
      <c r="E69" s="33">
        <v>5.0067298208764814</v>
      </c>
    </row>
    <row r="70" spans="2:5" x14ac:dyDescent="0.3">
      <c r="B70" s="48">
        <v>35155</v>
      </c>
      <c r="C70" s="32">
        <v>6.4551018383384449</v>
      </c>
      <c r="D70" s="32">
        <v>3.4388362607319598</v>
      </c>
      <c r="E70" s="33">
        <v>5.4797869902860921</v>
      </c>
    </row>
    <row r="71" spans="2:5" x14ac:dyDescent="0.3">
      <c r="B71" s="48">
        <v>35246</v>
      </c>
      <c r="C71" s="32">
        <v>6.605753855206915</v>
      </c>
      <c r="D71" s="32">
        <v>3.535756021721685</v>
      </c>
      <c r="E71" s="33">
        <v>5.3530718436804072</v>
      </c>
    </row>
    <row r="72" spans="2:5" x14ac:dyDescent="0.3">
      <c r="B72" s="48">
        <v>35338</v>
      </c>
      <c r="C72" s="32">
        <v>6.3708965410644351</v>
      </c>
      <c r="D72" s="32">
        <v>3.4930921490863058</v>
      </c>
      <c r="E72" s="33">
        <v>5.1480222173896122</v>
      </c>
    </row>
    <row r="73" spans="2:5" x14ac:dyDescent="0.3">
      <c r="B73" s="48">
        <v>35430</v>
      </c>
      <c r="C73" s="32">
        <v>5.7905935409379321</v>
      </c>
      <c r="D73" s="32">
        <v>3.1878068035836296</v>
      </c>
      <c r="E73" s="33">
        <v>5.0949919900435692</v>
      </c>
    </row>
    <row r="74" spans="2:5" x14ac:dyDescent="0.3">
      <c r="B74" s="48">
        <v>35520</v>
      </c>
      <c r="C74" s="32">
        <v>5.9544953751736571</v>
      </c>
      <c r="D74" s="32">
        <v>3.17230127925454</v>
      </c>
      <c r="E74" s="33">
        <v>5.5106398958771265</v>
      </c>
    </row>
    <row r="75" spans="2:5" x14ac:dyDescent="0.3">
      <c r="B75" s="48">
        <v>35611</v>
      </c>
      <c r="C75" s="32">
        <v>5.7933840982142826</v>
      </c>
      <c r="D75" s="32">
        <v>3.2018324155223867</v>
      </c>
      <c r="E75" s="33">
        <v>5.4222394457497902</v>
      </c>
    </row>
    <row r="76" spans="2:5" x14ac:dyDescent="0.3">
      <c r="B76" s="48">
        <v>35703</v>
      </c>
      <c r="C76" s="32">
        <v>5.4278831060269361</v>
      </c>
      <c r="D76" s="32">
        <v>3.0845283575460321</v>
      </c>
      <c r="E76" s="33">
        <v>4.7386796765300359</v>
      </c>
    </row>
    <row r="77" spans="2:5" x14ac:dyDescent="0.3">
      <c r="B77" s="48">
        <v>35795</v>
      </c>
      <c r="C77" s="32">
        <v>5.1146302243974544</v>
      </c>
      <c r="D77" s="32">
        <v>3.0526634884664263</v>
      </c>
      <c r="E77" s="33">
        <v>4.5214502373880663</v>
      </c>
    </row>
    <row r="78" spans="2:5" x14ac:dyDescent="0.3">
      <c r="B78" s="48">
        <v>35885</v>
      </c>
      <c r="C78" s="32">
        <v>4.8744041613796849</v>
      </c>
      <c r="D78" s="32">
        <v>2.9773932413638429</v>
      </c>
      <c r="E78" s="33">
        <v>4.9983206297700233</v>
      </c>
    </row>
    <row r="79" spans="2:5" x14ac:dyDescent="0.3">
      <c r="B79" s="48">
        <v>35976</v>
      </c>
      <c r="C79" s="32">
        <v>4.712468085302798</v>
      </c>
      <c r="D79" s="32">
        <v>2.9225287523845274</v>
      </c>
      <c r="E79" s="33">
        <v>4.357266578427577</v>
      </c>
    </row>
    <row r="80" spans="2:5" x14ac:dyDescent="0.3">
      <c r="B80" s="48">
        <v>36068</v>
      </c>
      <c r="C80" s="32">
        <v>4.0826528752668931</v>
      </c>
      <c r="D80" s="32">
        <v>2.9600422578804517</v>
      </c>
      <c r="E80" s="33">
        <v>4.2472905257280011</v>
      </c>
    </row>
    <row r="81" spans="2:5" x14ac:dyDescent="0.3">
      <c r="B81" s="48">
        <v>36160</v>
      </c>
      <c r="C81" s="32">
        <v>3.9178348815531354</v>
      </c>
      <c r="D81" s="32">
        <v>2.8109791963161985</v>
      </c>
      <c r="E81" s="33">
        <v>5.0543829948174928</v>
      </c>
    </row>
    <row r="82" spans="2:5" x14ac:dyDescent="0.3">
      <c r="B82" s="48">
        <v>36250</v>
      </c>
      <c r="C82" s="32">
        <v>4.3269894861583627</v>
      </c>
      <c r="D82" s="32">
        <v>2.7973738636850811</v>
      </c>
      <c r="E82" s="33">
        <v>4.4091445779141996</v>
      </c>
    </row>
    <row r="83" spans="2:5" x14ac:dyDescent="0.3">
      <c r="B83" s="48">
        <v>36341</v>
      </c>
      <c r="C83" s="32">
        <v>4.7488771992634993</v>
      </c>
      <c r="D83" s="32">
        <v>2.8609563424847462</v>
      </c>
      <c r="E83" s="33">
        <v>4.0075726580044355</v>
      </c>
    </row>
    <row r="84" spans="2:5" x14ac:dyDescent="0.3">
      <c r="B84" s="48">
        <v>36433</v>
      </c>
      <c r="C84" s="32">
        <v>5.0571574145055269</v>
      </c>
      <c r="D84" s="32">
        <v>3.0727342015147219</v>
      </c>
      <c r="E84" s="33">
        <v>3.6952363389846901</v>
      </c>
    </row>
    <row r="85" spans="2:5" x14ac:dyDescent="0.3">
      <c r="B85" s="48">
        <v>36525</v>
      </c>
      <c r="C85" s="32">
        <v>5.2209558874157018</v>
      </c>
      <c r="D85" s="32">
        <v>3.1592541028182448</v>
      </c>
      <c r="E85" s="33">
        <v>3.876674528772444</v>
      </c>
    </row>
    <row r="86" spans="2:5" x14ac:dyDescent="0.3">
      <c r="B86" s="48">
        <v>36616</v>
      </c>
      <c r="C86" s="32">
        <v>5.2851073955707477</v>
      </c>
      <c r="D86" s="32">
        <v>3.2413794594024519</v>
      </c>
      <c r="E86" s="33">
        <v>3.9629301692239305</v>
      </c>
    </row>
    <row r="87" spans="2:5" x14ac:dyDescent="0.3">
      <c r="B87" s="48">
        <v>36707</v>
      </c>
      <c r="C87" s="32">
        <v>5.1309263001700147</v>
      </c>
      <c r="D87" s="32">
        <v>3.1343711775350407</v>
      </c>
      <c r="E87" s="33">
        <v>3.8476416110071785</v>
      </c>
    </row>
    <row r="88" spans="2:5" x14ac:dyDescent="0.3">
      <c r="B88" s="48">
        <v>36799</v>
      </c>
      <c r="C88" s="32">
        <v>5.0843729264633577</v>
      </c>
      <c r="D88" s="32">
        <v>3.0958822286417846</v>
      </c>
      <c r="E88" s="33">
        <v>3.8417260012402616</v>
      </c>
    </row>
    <row r="89" spans="2:5" x14ac:dyDescent="0.3">
      <c r="B89" s="48">
        <v>36891</v>
      </c>
      <c r="C89" s="32">
        <v>4.630939536948695</v>
      </c>
      <c r="D89" s="32">
        <v>2.9366104989515081</v>
      </c>
      <c r="E89" s="33">
        <v>3.9931838801436879</v>
      </c>
    </row>
    <row r="90" spans="2:5" x14ac:dyDescent="0.3">
      <c r="B90" s="48">
        <v>36981</v>
      </c>
      <c r="C90" s="32">
        <v>4.3585426922023238</v>
      </c>
      <c r="D90" s="32">
        <v>2.7496506912673553</v>
      </c>
      <c r="E90" s="33">
        <v>5.4310670152477147</v>
      </c>
    </row>
    <row r="91" spans="2:5" x14ac:dyDescent="0.3">
      <c r="B91" s="48">
        <v>37072</v>
      </c>
      <c r="C91" s="32">
        <v>4.6546395052111675</v>
      </c>
      <c r="D91" s="32">
        <v>2.7798426946553305</v>
      </c>
      <c r="E91" s="33">
        <v>5.9105255135902226</v>
      </c>
    </row>
    <row r="92" spans="2:5" x14ac:dyDescent="0.3">
      <c r="B92" s="48">
        <v>37164</v>
      </c>
      <c r="C92" s="32">
        <v>4.3684512646468399</v>
      </c>
      <c r="D92" s="32">
        <v>2.8014676909449641</v>
      </c>
      <c r="E92" s="33">
        <v>5.5967583839183703</v>
      </c>
    </row>
    <row r="93" spans="2:5" x14ac:dyDescent="0.3">
      <c r="B93" s="48">
        <v>37256</v>
      </c>
      <c r="C93" s="32">
        <v>4.4896531636602637</v>
      </c>
      <c r="D93" s="32">
        <v>2.7518419412177266</v>
      </c>
      <c r="E93" s="33">
        <v>6.617205177511658</v>
      </c>
    </row>
    <row r="94" spans="2:5" x14ac:dyDescent="0.3">
      <c r="B94" s="48">
        <v>37346</v>
      </c>
      <c r="C94" s="32">
        <v>4.7385635699752848</v>
      </c>
      <c r="D94" s="32">
        <v>2.8463210822693275</v>
      </c>
      <c r="E94" s="33">
        <v>5.0058261584897963</v>
      </c>
    </row>
    <row r="95" spans="2:5" x14ac:dyDescent="0.3">
      <c r="B95" s="48">
        <v>37437</v>
      </c>
      <c r="C95" s="32">
        <v>4.5111865081152187</v>
      </c>
      <c r="D95" s="32">
        <v>2.7259243159090825</v>
      </c>
      <c r="E95" s="33">
        <v>4.3964187517029014</v>
      </c>
    </row>
    <row r="96" spans="2:5" x14ac:dyDescent="0.3">
      <c r="B96" s="48">
        <v>37529</v>
      </c>
      <c r="C96" s="32">
        <v>3.7538436313055987</v>
      </c>
      <c r="D96" s="32">
        <v>2.3744084411575566</v>
      </c>
      <c r="E96" s="33">
        <v>4.714208424043199</v>
      </c>
    </row>
    <row r="97" spans="2:5" x14ac:dyDescent="0.3">
      <c r="B97" s="48">
        <v>37621</v>
      </c>
      <c r="C97" s="32">
        <v>3.7643733951526648</v>
      </c>
      <c r="D97" s="32">
        <v>2.2704659073233784</v>
      </c>
      <c r="E97" s="33">
        <v>5.6070060544513707</v>
      </c>
    </row>
    <row r="98" spans="2:5" x14ac:dyDescent="0.3">
      <c r="B98" s="48">
        <v>37711</v>
      </c>
      <c r="C98" s="32">
        <v>3.5189917721930879</v>
      </c>
      <c r="D98" s="32">
        <v>1.9960299322445436</v>
      </c>
      <c r="E98" s="33">
        <v>5.4432975911035957</v>
      </c>
    </row>
    <row r="99" spans="2:5" x14ac:dyDescent="0.3">
      <c r="B99" s="48">
        <v>37802</v>
      </c>
      <c r="C99" s="32">
        <v>3.1245509035961998</v>
      </c>
      <c r="D99" s="32">
        <v>2.0204060042438283</v>
      </c>
      <c r="E99" s="33">
        <v>6.1057186045554959</v>
      </c>
    </row>
    <row r="100" spans="2:5" x14ac:dyDescent="0.3">
      <c r="B100" s="48">
        <v>37894</v>
      </c>
      <c r="C100" s="32">
        <v>3.883378495124735</v>
      </c>
      <c r="D100" s="32">
        <v>2.1169599648922741</v>
      </c>
      <c r="E100" s="33">
        <v>5.7334683651460301</v>
      </c>
    </row>
    <row r="101" spans="2:5" x14ac:dyDescent="0.3">
      <c r="B101" s="48">
        <v>37986</v>
      </c>
      <c r="C101" s="32">
        <v>3.9266317581486669</v>
      </c>
      <c r="D101" s="32">
        <v>2.0675862068348341</v>
      </c>
      <c r="E101" s="33">
        <v>5.8131022587408836</v>
      </c>
    </row>
    <row r="102" spans="2:5" x14ac:dyDescent="0.3">
      <c r="B102" s="48">
        <v>38077</v>
      </c>
      <c r="C102" s="32">
        <v>3.6167902735026947</v>
      </c>
      <c r="D102" s="32">
        <v>1.8848183886887686</v>
      </c>
      <c r="E102" s="33">
        <v>6.0900481286801771</v>
      </c>
    </row>
    <row r="103" spans="2:5" x14ac:dyDescent="0.3">
      <c r="B103" s="48">
        <v>38168</v>
      </c>
      <c r="C103" s="32">
        <v>4.2515009624089819</v>
      </c>
      <c r="D103" s="32">
        <v>1.950446640306599</v>
      </c>
      <c r="E103" s="33">
        <v>6.2877713478802155</v>
      </c>
    </row>
    <row r="104" spans="2:5" x14ac:dyDescent="0.3">
      <c r="B104" s="48">
        <v>38260</v>
      </c>
      <c r="C104" s="32">
        <v>3.7931709207099429</v>
      </c>
      <c r="D104" s="32">
        <v>1.8030049557351875</v>
      </c>
      <c r="E104" s="33">
        <v>6.6276859974359059</v>
      </c>
    </row>
    <row r="105" spans="2:5" x14ac:dyDescent="0.3">
      <c r="B105" s="48">
        <v>38352</v>
      </c>
      <c r="C105" s="32">
        <v>3.6648827853020123</v>
      </c>
      <c r="D105" s="32">
        <v>1.6066822503937068</v>
      </c>
      <c r="E105" s="33">
        <v>6.8689187723417033</v>
      </c>
    </row>
    <row r="106" spans="2:5" x14ac:dyDescent="0.3">
      <c r="B106" s="48">
        <v>38442</v>
      </c>
      <c r="C106" s="32">
        <v>3.8242407739029876</v>
      </c>
      <c r="D106" s="32">
        <v>1.4902366290858993</v>
      </c>
      <c r="E106" s="33">
        <v>7.2124679525803721</v>
      </c>
    </row>
    <row r="107" spans="2:5" x14ac:dyDescent="0.3">
      <c r="B107" s="48">
        <v>38533</v>
      </c>
      <c r="C107" s="32">
        <v>3.3650341698123958</v>
      </c>
      <c r="D107" s="32">
        <v>1.4986520592351502</v>
      </c>
      <c r="E107" s="33">
        <v>7.4374539254781071</v>
      </c>
    </row>
    <row r="108" spans="2:5" x14ac:dyDescent="0.3">
      <c r="B108" s="48">
        <v>38625</v>
      </c>
      <c r="C108" s="32">
        <v>3.4592429931674662</v>
      </c>
      <c r="D108" s="32">
        <v>1.4510312919871153</v>
      </c>
      <c r="E108" s="33">
        <v>7.6242073345522039</v>
      </c>
    </row>
    <row r="109" spans="2:5" x14ac:dyDescent="0.3">
      <c r="B109" s="48">
        <v>38717</v>
      </c>
      <c r="C109" s="32">
        <v>3.6733475681648344</v>
      </c>
      <c r="D109" s="32">
        <v>1.681366174963542</v>
      </c>
      <c r="E109" s="33">
        <v>7.4454196715449399</v>
      </c>
    </row>
    <row r="110" spans="2:5" x14ac:dyDescent="0.3">
      <c r="B110" s="48">
        <v>38807</v>
      </c>
      <c r="C110" s="32">
        <v>3.9432589170233623</v>
      </c>
      <c r="D110" s="32">
        <v>1.707165118193648</v>
      </c>
      <c r="E110" s="33">
        <v>7.8360947434171475</v>
      </c>
    </row>
    <row r="111" spans="2:5" x14ac:dyDescent="0.3">
      <c r="B111" s="48">
        <v>38898</v>
      </c>
      <c r="C111" s="32">
        <v>4.2803238450586782</v>
      </c>
      <c r="D111" s="32">
        <v>2.0635587959166553</v>
      </c>
      <c r="E111" s="33">
        <v>7.6178592932235905</v>
      </c>
    </row>
    <row r="112" spans="2:5" x14ac:dyDescent="0.3">
      <c r="B112" s="48">
        <v>38990</v>
      </c>
      <c r="C112" s="32">
        <v>3.9790965220144683</v>
      </c>
      <c r="D112" s="32">
        <v>2.0637022884270269</v>
      </c>
      <c r="E112" s="33">
        <v>8.2020733985471939</v>
      </c>
    </row>
    <row r="113" spans="2:5" x14ac:dyDescent="0.3">
      <c r="B113" s="48">
        <v>39082</v>
      </c>
      <c r="C113" s="32">
        <v>3.9363288274720531</v>
      </c>
      <c r="D113" s="32">
        <v>1.9933892401410591</v>
      </c>
      <c r="E113" s="33">
        <v>8.2521031879213389</v>
      </c>
    </row>
    <row r="114" spans="2:5" x14ac:dyDescent="0.3">
      <c r="B114" s="48">
        <v>39172</v>
      </c>
      <c r="C114" s="32">
        <v>3.9897058794715141</v>
      </c>
      <c r="D114" s="32">
        <v>2.0606999118612759</v>
      </c>
      <c r="E114" s="33">
        <v>8.2062855442832046</v>
      </c>
    </row>
    <row r="115" spans="2:5" x14ac:dyDescent="0.3">
      <c r="B115" s="48">
        <v>39263</v>
      </c>
      <c r="C115" s="32">
        <v>4.5329352692393385</v>
      </c>
      <c r="D115" s="32">
        <v>2.275755637389532</v>
      </c>
      <c r="E115" s="33">
        <v>8.2335776747904585</v>
      </c>
    </row>
    <row r="116" spans="2:5" x14ac:dyDescent="0.3">
      <c r="B116" s="48">
        <v>39355</v>
      </c>
      <c r="C116" s="32">
        <v>4.1149397464781021</v>
      </c>
      <c r="D116" s="32">
        <v>2.2570452592851336</v>
      </c>
      <c r="E116" s="33">
        <v>8.070571739849818</v>
      </c>
    </row>
    <row r="117" spans="2:5" x14ac:dyDescent="0.3">
      <c r="B117" s="48">
        <v>39447</v>
      </c>
      <c r="C117" s="32">
        <v>3.8889588895159504</v>
      </c>
      <c r="D117" s="32">
        <v>1.9115537215086231</v>
      </c>
      <c r="E117" s="33">
        <v>8.1473667801588974</v>
      </c>
    </row>
    <row r="118" spans="2:5" x14ac:dyDescent="0.3">
      <c r="B118" s="48">
        <v>39538</v>
      </c>
      <c r="C118" s="32">
        <v>3.4713807582901373</v>
      </c>
      <c r="D118" s="32">
        <v>1.5693179084833095</v>
      </c>
      <c r="E118" s="33">
        <v>8.7322779059689033</v>
      </c>
    </row>
    <row r="119" spans="2:5" x14ac:dyDescent="0.3">
      <c r="B119" s="48">
        <v>39629</v>
      </c>
      <c r="C119" s="32">
        <v>4.095236944383065</v>
      </c>
      <c r="D119" s="32">
        <v>1.7446925323212297</v>
      </c>
      <c r="E119" s="33">
        <v>9.5113921407686046</v>
      </c>
    </row>
    <row r="120" spans="2:5" x14ac:dyDescent="0.3">
      <c r="B120" s="48">
        <v>39721</v>
      </c>
      <c r="C120" s="32">
        <v>3.7458918646077173</v>
      </c>
      <c r="D120" s="32">
        <v>1.9130630613106687</v>
      </c>
      <c r="E120" s="33">
        <v>9.7199417730840114</v>
      </c>
    </row>
    <row r="121" spans="2:5" x14ac:dyDescent="0.3">
      <c r="B121" s="48">
        <v>39813</v>
      </c>
      <c r="C121" s="32">
        <v>2.8656264226433459</v>
      </c>
      <c r="D121" s="32">
        <v>2.4721943603120233</v>
      </c>
      <c r="E121" s="33">
        <v>10.696714754281389</v>
      </c>
    </row>
    <row r="122" spans="2:5" x14ac:dyDescent="0.3">
      <c r="B122" s="48">
        <v>39903</v>
      </c>
      <c r="C122" s="32">
        <v>3.1272399908396311</v>
      </c>
      <c r="D122" s="32">
        <v>2.2054076103093716</v>
      </c>
      <c r="E122" s="33">
        <v>9.6460373546023277</v>
      </c>
    </row>
    <row r="123" spans="2:5" x14ac:dyDescent="0.3">
      <c r="B123" s="48">
        <v>39994</v>
      </c>
      <c r="C123" s="32">
        <v>3.6287593372520335</v>
      </c>
      <c r="D123" s="32">
        <v>2.0691478609477785</v>
      </c>
      <c r="E123" s="33">
        <v>8.0952842097000239</v>
      </c>
    </row>
    <row r="124" spans="2:5" x14ac:dyDescent="0.3">
      <c r="B124" s="48">
        <v>40086</v>
      </c>
      <c r="C124" s="32">
        <v>3.3048572175107558</v>
      </c>
      <c r="D124" s="32">
        <v>1.8421202263549321</v>
      </c>
      <c r="E124" s="33">
        <v>6.2721335198705566</v>
      </c>
    </row>
    <row r="125" spans="2:5" x14ac:dyDescent="0.3">
      <c r="B125" s="48">
        <v>40178</v>
      </c>
      <c r="C125" s="32">
        <v>3.4082316076737671</v>
      </c>
      <c r="D125" s="32">
        <v>1.4982188536793772</v>
      </c>
      <c r="E125" s="33">
        <v>5.5444015156890964</v>
      </c>
    </row>
    <row r="126" spans="2:5" x14ac:dyDescent="0.3">
      <c r="B126" s="48">
        <v>40268</v>
      </c>
      <c r="C126" s="32">
        <v>3.5311964697858693</v>
      </c>
      <c r="D126" s="32">
        <v>1.5849241787684563</v>
      </c>
      <c r="E126" s="33">
        <v>6.9823543221151461</v>
      </c>
    </row>
    <row r="127" spans="2:5" x14ac:dyDescent="0.3">
      <c r="B127" s="48">
        <v>40359</v>
      </c>
      <c r="C127" s="32">
        <v>3.120243080388124</v>
      </c>
      <c r="D127" s="32">
        <v>1.483982967486694</v>
      </c>
      <c r="E127" s="33">
        <v>7.4803276924464495</v>
      </c>
    </row>
    <row r="128" spans="2:5" x14ac:dyDescent="0.3">
      <c r="B128" s="48">
        <v>40451</v>
      </c>
      <c r="C128" s="32">
        <v>2.7502013492227628</v>
      </c>
      <c r="D128" s="32">
        <v>1.3878454365143211</v>
      </c>
      <c r="E128" s="33">
        <v>8.7576818167363033</v>
      </c>
    </row>
    <row r="129" spans="2:5" x14ac:dyDescent="0.3">
      <c r="B129" s="48">
        <v>40543</v>
      </c>
      <c r="C129" s="32">
        <v>3.3031658917984998</v>
      </c>
      <c r="D129" s="32">
        <v>1.3053570147940561</v>
      </c>
      <c r="E129" s="33">
        <v>8.519446464530148</v>
      </c>
    </row>
    <row r="130" spans="2:5" x14ac:dyDescent="0.3">
      <c r="B130" s="48">
        <v>40633</v>
      </c>
      <c r="C130" s="32">
        <v>3.5326499778444127</v>
      </c>
      <c r="D130" s="32">
        <v>1.5632799446047376</v>
      </c>
      <c r="E130" s="33">
        <v>8.7572004293553736</v>
      </c>
    </row>
    <row r="131" spans="2:5" x14ac:dyDescent="0.3">
      <c r="B131" s="48">
        <v>40724</v>
      </c>
      <c r="C131" s="32">
        <v>3.2716471853300764</v>
      </c>
      <c r="D131" s="32">
        <v>1.3584241594191167</v>
      </c>
      <c r="E131" s="33">
        <v>8.8378611188254208</v>
      </c>
    </row>
    <row r="132" spans="2:5" x14ac:dyDescent="0.3">
      <c r="B132" s="48">
        <v>40816</v>
      </c>
      <c r="C132" s="32">
        <v>2.6216039568065734</v>
      </c>
      <c r="D132" s="32">
        <v>1.1576114003411593</v>
      </c>
      <c r="E132" s="33">
        <v>9.1260185325690912</v>
      </c>
    </row>
    <row r="133" spans="2:5" x14ac:dyDescent="0.3">
      <c r="B133" s="48">
        <v>40908</v>
      </c>
      <c r="C133" s="32">
        <v>2.6193010131090757</v>
      </c>
      <c r="D133" s="32">
        <v>1.2491050143953022</v>
      </c>
      <c r="E133" s="33">
        <v>10.746321309055922</v>
      </c>
    </row>
    <row r="134" spans="2:5" x14ac:dyDescent="0.3">
      <c r="B134" s="48">
        <v>40999</v>
      </c>
      <c r="C134" s="32">
        <v>2.4134802973511751</v>
      </c>
      <c r="D134" s="32">
        <v>0.90134714081726397</v>
      </c>
      <c r="E134" s="33">
        <v>9.7005576262400162</v>
      </c>
    </row>
    <row r="135" spans="2:5" x14ac:dyDescent="0.3">
      <c r="B135" s="48">
        <v>41090</v>
      </c>
      <c r="C135" s="32">
        <v>2.1494235371630124</v>
      </c>
      <c r="D135" s="32">
        <v>0.70114463471638866</v>
      </c>
      <c r="E135" s="33">
        <v>8.9670040940088018</v>
      </c>
    </row>
    <row r="136" spans="2:5" x14ac:dyDescent="0.3">
      <c r="B136" s="48">
        <v>41182</v>
      </c>
      <c r="C136" s="32">
        <v>1.8391353213220509</v>
      </c>
      <c r="D136" s="32">
        <v>0.38167648628793049</v>
      </c>
      <c r="E136" s="33">
        <v>9.1017732267189988</v>
      </c>
    </row>
    <row r="137" spans="2:5" x14ac:dyDescent="0.3">
      <c r="B137" s="48">
        <v>41274</v>
      </c>
      <c r="C137" s="32">
        <v>1.7384790088765025</v>
      </c>
      <c r="D137" s="32">
        <v>-0.14327273913711602</v>
      </c>
      <c r="E137" s="33">
        <v>8.7932194824162941</v>
      </c>
    </row>
    <row r="138" spans="2:5" x14ac:dyDescent="0.3">
      <c r="B138" s="48">
        <v>41364</v>
      </c>
      <c r="C138" s="32">
        <v>2.1412112953389171</v>
      </c>
      <c r="D138" s="32">
        <v>5.8571015708306071E-2</v>
      </c>
      <c r="E138" s="33">
        <v>8.3546925024189385</v>
      </c>
    </row>
    <row r="139" spans="2:5" x14ac:dyDescent="0.3">
      <c r="B139" s="48">
        <v>41455</v>
      </c>
      <c r="C139" s="32">
        <v>2.3750307324766289</v>
      </c>
      <c r="D139" s="32">
        <v>0.31132391641657503</v>
      </c>
      <c r="E139" s="33">
        <v>7.8218586843486273</v>
      </c>
    </row>
    <row r="140" spans="2:5" x14ac:dyDescent="0.3">
      <c r="B140" s="48">
        <v>41547</v>
      </c>
      <c r="C140" s="32">
        <v>2.7379991409064566</v>
      </c>
      <c r="D140" s="32">
        <v>0.8686801464250653</v>
      </c>
      <c r="E140" s="33">
        <v>7.7820658635209954</v>
      </c>
    </row>
    <row r="141" spans="2:5" x14ac:dyDescent="0.3">
      <c r="B141" s="48">
        <v>41639</v>
      </c>
      <c r="C141" s="32">
        <v>2.7548602989012188</v>
      </c>
      <c r="D141" s="32">
        <v>0.82798928889593992</v>
      </c>
      <c r="E141" s="33">
        <v>7.6498970152826233</v>
      </c>
    </row>
    <row r="142" spans="2:5" x14ac:dyDescent="0.3">
      <c r="B142" s="48">
        <v>41729</v>
      </c>
      <c r="C142" s="32">
        <v>2.5100464906634716</v>
      </c>
      <c r="D142" s="32">
        <v>0.79522850151302404</v>
      </c>
      <c r="E142" s="33">
        <v>7.5469758899115158</v>
      </c>
    </row>
    <row r="143" spans="2:5" x14ac:dyDescent="0.3">
      <c r="B143" s="48">
        <v>41820</v>
      </c>
      <c r="C143" s="32">
        <v>2.2334618963433832</v>
      </c>
      <c r="D143" s="32">
        <v>0.44152031077463016</v>
      </c>
      <c r="E143" s="33">
        <v>7.4628292351508838</v>
      </c>
    </row>
    <row r="144" spans="2:5" x14ac:dyDescent="0.3">
      <c r="B144" s="48">
        <v>41912</v>
      </c>
      <c r="C144" s="32">
        <v>2.027347192301268</v>
      </c>
      <c r="D144" s="32">
        <v>0.29379314389375127</v>
      </c>
      <c r="E144" s="33">
        <v>7.348664961988824</v>
      </c>
    </row>
    <row r="145" spans="2:5" x14ac:dyDescent="0.3">
      <c r="B145" s="48">
        <v>42004</v>
      </c>
      <c r="C145" s="32">
        <v>1.6821064922780504</v>
      </c>
      <c r="D145" s="32">
        <v>0.2348774139270412</v>
      </c>
      <c r="E145" s="33">
        <v>7.5452772382695654</v>
      </c>
    </row>
    <row r="146" spans="2:5" x14ac:dyDescent="0.3">
      <c r="B146" s="48">
        <v>42094</v>
      </c>
      <c r="C146" s="32">
        <v>1.4346047574242391</v>
      </c>
      <c r="D146" s="32">
        <v>0.12171826198186961</v>
      </c>
      <c r="E146" s="33">
        <v>7.1453315479583415</v>
      </c>
    </row>
    <row r="147" spans="2:5" x14ac:dyDescent="0.3">
      <c r="B147" s="48">
        <v>42185</v>
      </c>
      <c r="C147" s="32">
        <v>1.8611920228039558</v>
      </c>
      <c r="D147" s="32">
        <v>8.5635991301329817E-2</v>
      </c>
      <c r="E147" s="33">
        <v>6.7504464537917199</v>
      </c>
    </row>
    <row r="148" spans="2:5" x14ac:dyDescent="0.3">
      <c r="B148" s="48">
        <v>42277</v>
      </c>
      <c r="C148" s="32">
        <v>1.6773074784336455</v>
      </c>
      <c r="D148" s="32">
        <v>0.28090327449599717</v>
      </c>
      <c r="E148" s="33">
        <v>6.7015458564247172</v>
      </c>
    </row>
    <row r="149" spans="2:5" x14ac:dyDescent="0.3">
      <c r="B149" s="48">
        <v>42369</v>
      </c>
      <c r="C149" s="32">
        <v>1.601853973804058</v>
      </c>
      <c r="D149" s="32">
        <v>0.32522791044216715</v>
      </c>
      <c r="E149" s="33">
        <v>7.0446289423523618</v>
      </c>
    </row>
    <row r="150" spans="2:5" x14ac:dyDescent="0.3">
      <c r="B150" s="48">
        <v>42460</v>
      </c>
      <c r="C150" s="32">
        <v>1.2864703320915738</v>
      </c>
      <c r="D150" s="32">
        <v>0.12616432822533408</v>
      </c>
      <c r="E150" s="33">
        <v>6.4889386738919184</v>
      </c>
    </row>
    <row r="151" spans="2:5" x14ac:dyDescent="0.3">
      <c r="B151" s="48">
        <v>42551</v>
      </c>
      <c r="C151" s="32">
        <v>1.1184346776184388</v>
      </c>
      <c r="D151" s="32">
        <v>4.2601466936368397E-2</v>
      </c>
      <c r="E151" s="33">
        <v>6.5353389714439185</v>
      </c>
    </row>
    <row r="152" spans="2:5" x14ac:dyDescent="0.3">
      <c r="B152" s="48">
        <v>42643</v>
      </c>
      <c r="C152" s="32">
        <v>1.0446028533727825</v>
      </c>
      <c r="D152" s="32">
        <v>-0.13009047974778792</v>
      </c>
      <c r="E152" s="33">
        <v>6.3398198550717266</v>
      </c>
    </row>
    <row r="153" spans="2:5" x14ac:dyDescent="0.3">
      <c r="B153" s="48">
        <v>42735</v>
      </c>
      <c r="C153" s="32">
        <v>1.6870611825004671</v>
      </c>
      <c r="D153" s="32">
        <v>4.4232091477847263E-2</v>
      </c>
      <c r="E153" s="33">
        <v>6.3574360667084484</v>
      </c>
    </row>
    <row r="154" spans="2:5" x14ac:dyDescent="0.3">
      <c r="B154" s="48">
        <v>42825</v>
      </c>
      <c r="C154" s="32">
        <v>1.7323610085146941</v>
      </c>
      <c r="D154" s="32">
        <v>0.10872297609539557</v>
      </c>
      <c r="E154" s="33">
        <v>6.6664093016297556</v>
      </c>
    </row>
    <row r="155" spans="2:5" x14ac:dyDescent="0.3">
      <c r="B155" s="48">
        <v>42916</v>
      </c>
      <c r="C155" s="32">
        <v>1.4572825655988817</v>
      </c>
      <c r="D155" s="32">
        <v>6.4215727743174994E-2</v>
      </c>
      <c r="E155" s="33">
        <v>6.7028361476192204</v>
      </c>
    </row>
    <row r="156" spans="2:5" x14ac:dyDescent="0.3">
      <c r="B156" s="48">
        <v>43008</v>
      </c>
      <c r="C156" s="32">
        <v>1.4869622744441409</v>
      </c>
      <c r="D156" s="32">
        <v>7.5432100444632361E-2</v>
      </c>
      <c r="E156" s="33">
        <v>6.7783761389206054</v>
      </c>
    </row>
    <row r="157" spans="2:5" x14ac:dyDescent="0.3">
      <c r="B157" s="48">
        <v>43100</v>
      </c>
      <c r="C157" s="32">
        <v>1.4929421411596451</v>
      </c>
      <c r="D157" s="32">
        <v>-6.5065278065145338E-3</v>
      </c>
      <c r="E157" s="33">
        <v>6.8579704886275028</v>
      </c>
    </row>
    <row r="158" spans="2:5" x14ac:dyDescent="0.3">
      <c r="B158" s="48">
        <v>43190</v>
      </c>
      <c r="C158" s="32">
        <v>1.8222014181461654</v>
      </c>
      <c r="D158" s="32">
        <v>0.11513064087773567</v>
      </c>
      <c r="E158" s="33">
        <v>6.9576996881625952</v>
      </c>
    </row>
    <row r="159" spans="2:5" x14ac:dyDescent="0.3">
      <c r="B159" s="48">
        <v>43281</v>
      </c>
      <c r="C159" s="32">
        <v>1.8894015147769843</v>
      </c>
      <c r="D159" s="32">
        <v>0.24010008637204328</v>
      </c>
      <c r="E159" s="33">
        <v>7.2715703079403475</v>
      </c>
    </row>
    <row r="160" spans="2:5" x14ac:dyDescent="0.3">
      <c r="B160" s="48">
        <v>43373</v>
      </c>
      <c r="C160" s="32">
        <v>1.9582154892336032</v>
      </c>
      <c r="D160" s="32">
        <v>0.26036284965460582</v>
      </c>
      <c r="E160" s="33">
        <v>7.2120727324708502</v>
      </c>
    </row>
    <row r="161" spans="2:5" x14ac:dyDescent="0.3">
      <c r="B161" s="48">
        <v>43465</v>
      </c>
      <c r="C161" s="32">
        <v>1.8132511172034249</v>
      </c>
      <c r="D161" s="32">
        <v>0.43872252830269637</v>
      </c>
      <c r="E161" s="33">
        <v>7.1201136602850417</v>
      </c>
    </row>
    <row r="162" spans="2:5" x14ac:dyDescent="0.3">
      <c r="B162" s="48">
        <v>43555</v>
      </c>
      <c r="C162" s="32">
        <v>1.6032751821407047</v>
      </c>
      <c r="D162" s="32">
        <v>0.27701037978368731</v>
      </c>
      <c r="E162" s="33">
        <v>7.9007842121982224</v>
      </c>
    </row>
    <row r="163" spans="2:5" x14ac:dyDescent="0.3">
      <c r="B163" s="48">
        <v>43646</v>
      </c>
      <c r="C163" s="32">
        <v>1.1979735926723289</v>
      </c>
      <c r="D163" s="32">
        <v>5.390134205994844E-2</v>
      </c>
      <c r="E163" s="33">
        <v>7.3237448951407531</v>
      </c>
    </row>
    <row r="164" spans="2:5" x14ac:dyDescent="0.3">
      <c r="B164" s="48">
        <v>43738</v>
      </c>
      <c r="C164" s="32">
        <v>0.81149539371843593</v>
      </c>
      <c r="D164" s="32">
        <v>-0.32333056926985393</v>
      </c>
      <c r="E164" s="33">
        <v>7.1460627077939698</v>
      </c>
    </row>
    <row r="165" spans="2:5" x14ac:dyDescent="0.3">
      <c r="B165" s="48">
        <v>43830</v>
      </c>
      <c r="C165" s="32">
        <v>1.036940079979328</v>
      </c>
      <c r="D165" s="32">
        <v>-0.24700652193923239</v>
      </c>
      <c r="E165" s="33">
        <v>7.1347989660316955</v>
      </c>
    </row>
    <row r="166" spans="2:5" x14ac:dyDescent="0.3">
      <c r="B166" s="48">
        <v>43921</v>
      </c>
      <c r="C166" s="32"/>
      <c r="D166" s="32">
        <v>-0.36677668084994774</v>
      </c>
      <c r="E166" s="33">
        <v>7.4974875157368448</v>
      </c>
    </row>
    <row r="167" spans="2:5" x14ac:dyDescent="0.3">
      <c r="B167" s="48">
        <v>44012</v>
      </c>
      <c r="C167" s="32"/>
      <c r="D167" s="32">
        <v>-0.30735482226468647</v>
      </c>
      <c r="E167" s="33">
        <v>8.3190263323860432</v>
      </c>
    </row>
    <row r="168" spans="2:5" x14ac:dyDescent="0.3">
      <c r="B168" s="48">
        <v>44104</v>
      </c>
      <c r="C168" s="32"/>
      <c r="D168" s="32">
        <v>-0.75868914453880154</v>
      </c>
      <c r="E168" s="33">
        <v>5.9426089748093966</v>
      </c>
    </row>
    <row r="169" spans="2:5" x14ac:dyDescent="0.3">
      <c r="B169" s="48">
        <v>44196</v>
      </c>
      <c r="C169" s="32"/>
      <c r="D169" s="32">
        <v>-0.81298947965735502</v>
      </c>
      <c r="E169" s="33">
        <v>5.3792445265415605</v>
      </c>
    </row>
    <row r="170" spans="2:5" x14ac:dyDescent="0.3">
      <c r="B170" s="48">
        <v>44286</v>
      </c>
      <c r="C170" s="32"/>
      <c r="D170" s="32">
        <v>-0.8313905516773834</v>
      </c>
      <c r="E170" s="33">
        <v>4.8849682898450553</v>
      </c>
    </row>
    <row r="171" spans="2:5" ht="13.5" thickBot="1" x14ac:dyDescent="0.35">
      <c r="B171" s="49">
        <v>44377</v>
      </c>
      <c r="C171" s="34"/>
      <c r="D171" s="34">
        <v>-0.80662501485981708</v>
      </c>
      <c r="E171" s="35">
        <v>5.2666467763163816</v>
      </c>
    </row>
  </sheetData>
  <hyperlinks>
    <hyperlink ref="A1" location="'Contents '!A1" display="Back to contents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"/>
  <sheetViews>
    <sheetView showGridLines="0" workbookViewId="0"/>
  </sheetViews>
  <sheetFormatPr defaultColWidth="8.84375" defaultRowHeight="13" x14ac:dyDescent="0.3"/>
  <cols>
    <col min="1" max="16384" width="8.84375" style="4"/>
  </cols>
  <sheetData>
    <row r="1" spans="1:2" ht="40" customHeight="1" x14ac:dyDescent="0.3">
      <c r="A1" s="52" t="s">
        <v>19</v>
      </c>
    </row>
    <row r="2" spans="1:2" ht="17" x14ac:dyDescent="0.4">
      <c r="B2" s="5" t="s">
        <v>534</v>
      </c>
    </row>
  </sheetData>
  <hyperlinks>
    <hyperlink ref="A1" location="'Contents '!A1" display="Back to contents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7"/>
  <sheetViews>
    <sheetView showGridLines="0" workbookViewId="0"/>
  </sheetViews>
  <sheetFormatPr defaultColWidth="8.84375" defaultRowHeight="13" x14ac:dyDescent="0.3"/>
  <cols>
    <col min="1" max="16384" width="8.84375" style="4"/>
  </cols>
  <sheetData>
    <row r="1" spans="1:2" ht="40" customHeight="1" x14ac:dyDescent="0.3">
      <c r="A1" s="52" t="s">
        <v>19</v>
      </c>
    </row>
    <row r="2" spans="1:2" ht="17" x14ac:dyDescent="0.4">
      <c r="B2" s="5" t="s">
        <v>531</v>
      </c>
    </row>
    <row r="24" spans="2:8" ht="13.5" thickBot="1" x14ac:dyDescent="0.35"/>
    <row r="25" spans="2:8" ht="15.75" customHeight="1" thickBot="1" x14ac:dyDescent="0.35">
      <c r="B25" s="13"/>
      <c r="C25" s="80" t="s">
        <v>532</v>
      </c>
      <c r="D25" s="81"/>
      <c r="E25" s="81"/>
      <c r="F25" s="81" t="s">
        <v>533</v>
      </c>
      <c r="G25" s="81"/>
      <c r="H25" s="84"/>
    </row>
    <row r="26" spans="2:8" x14ac:dyDescent="0.3">
      <c r="B26" s="17"/>
      <c r="C26" s="31" t="s">
        <v>570</v>
      </c>
      <c r="D26" s="31" t="s">
        <v>571</v>
      </c>
      <c r="E26" s="31" t="s">
        <v>491</v>
      </c>
      <c r="F26" s="31" t="s">
        <v>570</v>
      </c>
      <c r="G26" s="31" t="s">
        <v>571</v>
      </c>
      <c r="H26" s="45" t="s">
        <v>491</v>
      </c>
    </row>
    <row r="27" spans="2:8" x14ac:dyDescent="0.3">
      <c r="B27" s="17">
        <v>1960</v>
      </c>
      <c r="C27" s="32">
        <v>20.595844963796903</v>
      </c>
      <c r="D27" s="32">
        <v>3.6885097516002814</v>
      </c>
      <c r="E27" s="32">
        <v>16.907335212196621</v>
      </c>
      <c r="F27" s="32">
        <v>20.772850737662935</v>
      </c>
      <c r="G27" s="32">
        <v>5.328628902755721</v>
      </c>
      <c r="H27" s="33">
        <v>15.444221834907214</v>
      </c>
    </row>
    <row r="28" spans="2:8" x14ac:dyDescent="0.3">
      <c r="B28" s="17">
        <v>1961</v>
      </c>
      <c r="C28" s="32">
        <v>20.523010161585876</v>
      </c>
      <c r="D28" s="32">
        <v>3.7112627019823421</v>
      </c>
      <c r="E28" s="32">
        <v>16.811747459603534</v>
      </c>
      <c r="F28" s="32">
        <v>20.661613398542425</v>
      </c>
      <c r="G28" s="32">
        <v>5.3714427683894534</v>
      </c>
      <c r="H28" s="33">
        <v>15.290170630152971</v>
      </c>
    </row>
    <row r="29" spans="2:8" x14ac:dyDescent="0.3">
      <c r="B29" s="17">
        <v>1962</v>
      </c>
      <c r="C29" s="32">
        <v>20.319288943629182</v>
      </c>
      <c r="D29" s="32">
        <v>3.6743223635790132</v>
      </c>
      <c r="E29" s="32">
        <v>16.64496658005017</v>
      </c>
      <c r="F29" s="32">
        <v>20.590646256665813</v>
      </c>
      <c r="G29" s="32">
        <v>5.4099628956949122</v>
      </c>
      <c r="H29" s="33">
        <v>15.180683360970901</v>
      </c>
    </row>
    <row r="30" spans="2:8" x14ac:dyDescent="0.3">
      <c r="B30" s="17">
        <v>1963</v>
      </c>
      <c r="C30" s="32">
        <v>20.055877684714986</v>
      </c>
      <c r="D30" s="32">
        <v>3.5991830992107983</v>
      </c>
      <c r="E30" s="32">
        <v>16.456694585504188</v>
      </c>
      <c r="F30" s="32">
        <v>20.555035697494937</v>
      </c>
      <c r="G30" s="32">
        <v>5.4445602929449066</v>
      </c>
      <c r="H30" s="33">
        <v>15.11047540455003</v>
      </c>
    </row>
    <row r="31" spans="2:8" x14ac:dyDescent="0.3">
      <c r="B31" s="17">
        <v>1964</v>
      </c>
      <c r="C31" s="32">
        <v>19.824787966005829</v>
      </c>
      <c r="D31" s="32">
        <v>3.5123694968891179</v>
      </c>
      <c r="E31" s="32">
        <v>16.312418469116711</v>
      </c>
      <c r="F31" s="32">
        <v>20.546219270427478</v>
      </c>
      <c r="G31" s="32">
        <v>5.4753517213852678</v>
      </c>
      <c r="H31" s="33">
        <v>15.070867549042211</v>
      </c>
    </row>
    <row r="32" spans="2:8" x14ac:dyDescent="0.3">
      <c r="B32" s="17">
        <v>1965</v>
      </c>
      <c r="C32" s="32">
        <v>19.6557376063536</v>
      </c>
      <c r="D32" s="32">
        <v>3.4237553919615209</v>
      </c>
      <c r="E32" s="32">
        <v>16.23198221439208</v>
      </c>
      <c r="F32" s="32">
        <v>20.556200258697086</v>
      </c>
      <c r="G32" s="32">
        <v>5.5029477805701967</v>
      </c>
      <c r="H32" s="33">
        <v>15.05325247812689</v>
      </c>
    </row>
    <row r="33" spans="2:8" x14ac:dyDescent="0.3">
      <c r="B33" s="17">
        <v>1966</v>
      </c>
      <c r="C33" s="32">
        <v>19.366114767473483</v>
      </c>
      <c r="D33" s="32">
        <v>3.4912697851509384</v>
      </c>
      <c r="E33" s="32">
        <v>15.874844982322545</v>
      </c>
      <c r="F33" s="32">
        <v>20.515324666529438</v>
      </c>
      <c r="G33" s="32">
        <v>5.5606441868927119</v>
      </c>
      <c r="H33" s="33">
        <v>14.954680479636725</v>
      </c>
    </row>
    <row r="34" spans="2:8" x14ac:dyDescent="0.3">
      <c r="B34" s="17">
        <v>1967</v>
      </c>
      <c r="C34" s="32">
        <v>19.14802213239679</v>
      </c>
      <c r="D34" s="32">
        <v>3.5656122192034991</v>
      </c>
      <c r="E34" s="32">
        <v>15.58240991319329</v>
      </c>
      <c r="F34" s="32">
        <v>20.505834017904156</v>
      </c>
      <c r="G34" s="32">
        <v>5.6120898265047243</v>
      </c>
      <c r="H34" s="33">
        <v>14.893744191399431</v>
      </c>
    </row>
    <row r="35" spans="2:8" x14ac:dyDescent="0.3">
      <c r="B35" s="17">
        <v>1968</v>
      </c>
      <c r="C35" s="32">
        <v>18.986350983202282</v>
      </c>
      <c r="D35" s="32">
        <v>3.6387620560096061</v>
      </c>
      <c r="E35" s="32">
        <v>15.347588927192676</v>
      </c>
      <c r="F35" s="32">
        <v>20.512535871242214</v>
      </c>
      <c r="G35" s="32">
        <v>5.6584398083139016</v>
      </c>
      <c r="H35" s="33">
        <v>14.854096062928313</v>
      </c>
    </row>
    <row r="36" spans="2:8" x14ac:dyDescent="0.3">
      <c r="B36" s="17">
        <v>1969</v>
      </c>
      <c r="C36" s="32">
        <v>18.860559404541313</v>
      </c>
      <c r="D36" s="32">
        <v>3.7001634370779817</v>
      </c>
      <c r="E36" s="32">
        <v>15.16039596746333</v>
      </c>
      <c r="F36" s="32">
        <v>20.52208872939633</v>
      </c>
      <c r="G36" s="32">
        <v>5.7022699662314924</v>
      </c>
      <c r="H36" s="33">
        <v>14.819818763164838</v>
      </c>
    </row>
    <row r="37" spans="2:8" x14ac:dyDescent="0.3">
      <c r="B37" s="17">
        <v>1970</v>
      </c>
      <c r="C37" s="32">
        <v>18.768011218173932</v>
      </c>
      <c r="D37" s="32">
        <v>3.7480266156675608</v>
      </c>
      <c r="E37" s="32">
        <v>15.019984602506371</v>
      </c>
      <c r="F37" s="32">
        <v>20.520422610938649</v>
      </c>
      <c r="G37" s="32">
        <v>5.7425943769527681</v>
      </c>
      <c r="H37" s="33">
        <v>14.777828233985881</v>
      </c>
    </row>
    <row r="38" spans="2:8" x14ac:dyDescent="0.3">
      <c r="B38" s="17">
        <v>1971</v>
      </c>
      <c r="C38" s="32">
        <v>18.646418699211157</v>
      </c>
      <c r="D38" s="32">
        <v>3.8161941731412843</v>
      </c>
      <c r="E38" s="32">
        <v>14.830224526069873</v>
      </c>
      <c r="F38" s="32">
        <v>20.456380643921641</v>
      </c>
      <c r="G38" s="32">
        <v>5.8126893612890802</v>
      </c>
      <c r="H38" s="33">
        <v>14.64369128263256</v>
      </c>
    </row>
    <row r="39" spans="2:8" x14ac:dyDescent="0.3">
      <c r="B39" s="17">
        <v>1972</v>
      </c>
      <c r="C39" s="32">
        <v>18.599680057538599</v>
      </c>
      <c r="D39" s="32">
        <v>3.8808134287669804</v>
      </c>
      <c r="E39" s="32">
        <v>14.718866628771618</v>
      </c>
      <c r="F39" s="32">
        <v>20.388374150701264</v>
      </c>
      <c r="G39" s="32">
        <v>5.8722478369133979</v>
      </c>
      <c r="H39" s="33">
        <v>14.516126313787865</v>
      </c>
    </row>
    <row r="40" spans="2:8" x14ac:dyDescent="0.3">
      <c r="B40" s="17">
        <v>1973</v>
      </c>
      <c r="C40" s="32">
        <v>18.599192688845044</v>
      </c>
      <c r="D40" s="32">
        <v>3.9439093362360254</v>
      </c>
      <c r="E40" s="32">
        <v>14.655283352609018</v>
      </c>
      <c r="F40" s="32">
        <v>20.324061913401192</v>
      </c>
      <c r="G40" s="32">
        <v>5.9230434267114838</v>
      </c>
      <c r="H40" s="33">
        <v>14.401018486689708</v>
      </c>
    </row>
    <row r="41" spans="2:8" x14ac:dyDescent="0.3">
      <c r="B41" s="17">
        <v>1974</v>
      </c>
      <c r="C41" s="32">
        <v>18.622915532848335</v>
      </c>
      <c r="D41" s="32">
        <v>4.0104963625256849</v>
      </c>
      <c r="E41" s="32">
        <v>14.612419170322649</v>
      </c>
      <c r="F41" s="32">
        <v>20.282875551085684</v>
      </c>
      <c r="G41" s="32">
        <v>5.9691874489966414</v>
      </c>
      <c r="H41" s="33">
        <v>14.313688102089042</v>
      </c>
    </row>
    <row r="42" spans="2:8" x14ac:dyDescent="0.3">
      <c r="B42" s="17">
        <v>1975</v>
      </c>
      <c r="C42" s="32">
        <v>18.661807299254143</v>
      </c>
      <c r="D42" s="32">
        <v>4.0844520103230595</v>
      </c>
      <c r="E42" s="32">
        <v>14.577355288931084</v>
      </c>
      <c r="F42" s="32">
        <v>20.268872923757954</v>
      </c>
      <c r="G42" s="32">
        <v>6.0111397503957633</v>
      </c>
      <c r="H42" s="33">
        <v>14.25773317336219</v>
      </c>
    </row>
    <row r="43" spans="2:8" x14ac:dyDescent="0.3">
      <c r="B43" s="17">
        <v>1976</v>
      </c>
      <c r="C43" s="32">
        <v>18.718293514991647</v>
      </c>
      <c r="D43" s="32">
        <v>4.196869187748808</v>
      </c>
      <c r="E43" s="32">
        <v>14.521424327242839</v>
      </c>
      <c r="F43" s="32">
        <v>20.200627161400988</v>
      </c>
      <c r="G43" s="32">
        <v>6.0795492258021655</v>
      </c>
      <c r="H43" s="33">
        <v>14.121077935598823</v>
      </c>
    </row>
    <row r="44" spans="2:8" x14ac:dyDescent="0.3">
      <c r="B44" s="17">
        <v>1977</v>
      </c>
      <c r="C44" s="32">
        <v>18.794984498465745</v>
      </c>
      <c r="D44" s="32">
        <v>4.3117720506012471</v>
      </c>
      <c r="E44" s="32">
        <v>14.483212447864497</v>
      </c>
      <c r="F44" s="32">
        <v>20.167633798386149</v>
      </c>
      <c r="G44" s="32">
        <v>6.1446043685497971</v>
      </c>
      <c r="H44" s="33">
        <v>14.023029429836352</v>
      </c>
    </row>
    <row r="45" spans="2:8" x14ac:dyDescent="0.3">
      <c r="B45" s="17">
        <v>1978</v>
      </c>
      <c r="C45" s="32">
        <v>18.883874435897571</v>
      </c>
      <c r="D45" s="32">
        <v>4.4302200979956385</v>
      </c>
      <c r="E45" s="32">
        <v>14.453654337901932</v>
      </c>
      <c r="F45" s="32">
        <v>20.158615151898111</v>
      </c>
      <c r="G45" s="32">
        <v>6.1991077514265447</v>
      </c>
      <c r="H45" s="33">
        <v>13.959507400471566</v>
      </c>
    </row>
    <row r="46" spans="2:8" x14ac:dyDescent="0.3">
      <c r="B46" s="17">
        <v>1979</v>
      </c>
      <c r="C46" s="32">
        <v>18.967042791316864</v>
      </c>
      <c r="D46" s="32">
        <v>4.5515568031124713</v>
      </c>
      <c r="E46" s="32">
        <v>14.415485988204392</v>
      </c>
      <c r="F46" s="32">
        <v>20.158117759420364</v>
      </c>
      <c r="G46" s="32">
        <v>6.2311939744400959</v>
      </c>
      <c r="H46" s="33">
        <v>13.926923784980268</v>
      </c>
    </row>
    <row r="47" spans="2:8" x14ac:dyDescent="0.3">
      <c r="B47" s="17">
        <v>1980</v>
      </c>
      <c r="C47" s="32">
        <v>19.031167049687383</v>
      </c>
      <c r="D47" s="32">
        <v>4.6743329579560458</v>
      </c>
      <c r="E47" s="32">
        <v>14.356834091731336</v>
      </c>
      <c r="F47" s="32">
        <v>20.155896828481602</v>
      </c>
      <c r="G47" s="32">
        <v>6.2355545719433829</v>
      </c>
      <c r="H47" s="33">
        <v>13.92034225653822</v>
      </c>
    </row>
    <row r="48" spans="2:8" x14ac:dyDescent="0.3">
      <c r="B48" s="17">
        <v>1981</v>
      </c>
      <c r="C48" s="32">
        <v>19.073634172967697</v>
      </c>
      <c r="D48" s="32">
        <v>4.8253059458589274</v>
      </c>
      <c r="E48" s="32">
        <v>14.24832822710877</v>
      </c>
      <c r="F48" s="32">
        <v>20.098232764095052</v>
      </c>
      <c r="G48" s="32">
        <v>6.2351627682080091</v>
      </c>
      <c r="H48" s="33">
        <v>13.863069995887042</v>
      </c>
    </row>
    <row r="49" spans="2:8" x14ac:dyDescent="0.3">
      <c r="B49" s="17">
        <v>1982</v>
      </c>
      <c r="C49" s="32">
        <v>19.076445971267958</v>
      </c>
      <c r="D49" s="32">
        <v>4.9661040222876576</v>
      </c>
      <c r="E49" s="32">
        <v>14.110341948980301</v>
      </c>
      <c r="F49" s="32">
        <v>20.045981910960268</v>
      </c>
      <c r="G49" s="32">
        <v>6.2054745894608336</v>
      </c>
      <c r="H49" s="33">
        <v>13.840507321499434</v>
      </c>
    </row>
    <row r="50" spans="2:8" x14ac:dyDescent="0.3">
      <c r="B50" s="17">
        <v>1983</v>
      </c>
      <c r="C50" s="32">
        <v>19.072278781600883</v>
      </c>
      <c r="D50" s="32">
        <v>5.0962376992309277</v>
      </c>
      <c r="E50" s="32">
        <v>13.976041082369955</v>
      </c>
      <c r="F50" s="32">
        <v>20.002730138529042</v>
      </c>
      <c r="G50" s="32">
        <v>6.1624537185916335</v>
      </c>
      <c r="H50" s="33">
        <v>13.840276419937409</v>
      </c>
    </row>
    <row r="51" spans="2:8" x14ac:dyDescent="0.3">
      <c r="B51" s="17">
        <v>1984</v>
      </c>
      <c r="C51" s="32">
        <v>19.09586632266776</v>
      </c>
      <c r="D51" s="32">
        <v>5.2118652617365511</v>
      </c>
      <c r="E51" s="32">
        <v>13.884001060931208</v>
      </c>
      <c r="F51" s="32">
        <v>19.977079340102367</v>
      </c>
      <c r="G51" s="32">
        <v>6.1266939033665677</v>
      </c>
      <c r="H51" s="33">
        <v>13.850385436735799</v>
      </c>
    </row>
    <row r="52" spans="2:8" x14ac:dyDescent="0.3">
      <c r="B52" s="17">
        <v>1985</v>
      </c>
      <c r="C52" s="32">
        <v>19.16112383924494</v>
      </c>
      <c r="D52" s="32">
        <v>5.3099385370680467</v>
      </c>
      <c r="E52" s="32">
        <v>13.851185302176894</v>
      </c>
      <c r="F52" s="32">
        <v>19.973817657447391</v>
      </c>
      <c r="G52" s="32">
        <v>6.1095199633119455</v>
      </c>
      <c r="H52" s="33">
        <v>13.864297694135445</v>
      </c>
    </row>
    <row r="53" spans="2:8" x14ac:dyDescent="0.3">
      <c r="B53" s="17">
        <v>1986</v>
      </c>
      <c r="C53" s="32">
        <v>19.179270521845911</v>
      </c>
      <c r="D53" s="32">
        <v>5.3912773835525263</v>
      </c>
      <c r="E53" s="32">
        <v>13.787993138293384</v>
      </c>
      <c r="F53" s="32">
        <v>19.927891000490654</v>
      </c>
      <c r="G53" s="32">
        <v>6.133597653837354</v>
      </c>
      <c r="H53" s="33">
        <v>13.7942933466533</v>
      </c>
    </row>
    <row r="54" spans="2:8" x14ac:dyDescent="0.3">
      <c r="B54" s="17">
        <v>1987</v>
      </c>
      <c r="C54" s="32">
        <v>19.224104018781681</v>
      </c>
      <c r="D54" s="32">
        <v>5.451653037032937</v>
      </c>
      <c r="E54" s="32">
        <v>13.772450981748744</v>
      </c>
      <c r="F54" s="32">
        <v>19.91600643062673</v>
      </c>
      <c r="G54" s="32">
        <v>6.1679872726384044</v>
      </c>
      <c r="H54" s="33">
        <v>13.748019157988326</v>
      </c>
    </row>
    <row r="55" spans="2:8" x14ac:dyDescent="0.3">
      <c r="B55" s="17">
        <v>1988</v>
      </c>
      <c r="C55" s="32">
        <v>19.326811361346369</v>
      </c>
      <c r="D55" s="32">
        <v>5.5014411372239316</v>
      </c>
      <c r="E55" s="32">
        <v>13.825370224122437</v>
      </c>
      <c r="F55" s="32">
        <v>19.936332387128033</v>
      </c>
      <c r="G55" s="32">
        <v>6.2105072790370208</v>
      </c>
      <c r="H55" s="33">
        <v>13.725825108091012</v>
      </c>
    </row>
    <row r="56" spans="2:8" x14ac:dyDescent="0.3">
      <c r="B56" s="17">
        <v>1989</v>
      </c>
      <c r="C56" s="32">
        <v>19.544385285835606</v>
      </c>
      <c r="D56" s="32">
        <v>5.5570414338711842</v>
      </c>
      <c r="E56" s="32">
        <v>13.987343851964422</v>
      </c>
      <c r="F56" s="32">
        <v>19.985638136207413</v>
      </c>
      <c r="G56" s="32">
        <v>6.2571543152681377</v>
      </c>
      <c r="H56" s="33">
        <v>13.728483820939275</v>
      </c>
    </row>
    <row r="57" spans="2:8" x14ac:dyDescent="0.3">
      <c r="B57" s="17">
        <v>1990</v>
      </c>
      <c r="C57" s="32">
        <v>19.911009835401277</v>
      </c>
      <c r="D57" s="32">
        <v>5.6301622202548485</v>
      </c>
      <c r="E57" s="32">
        <v>14.280847615146428</v>
      </c>
      <c r="F57" s="32">
        <v>20.056285138177415</v>
      </c>
      <c r="G57" s="32">
        <v>6.3031876448069237</v>
      </c>
      <c r="H57" s="33">
        <v>13.753097493370491</v>
      </c>
    </row>
    <row r="58" spans="2:8" x14ac:dyDescent="0.3">
      <c r="B58" s="17">
        <v>1991</v>
      </c>
      <c r="C58" s="32">
        <v>20.277430177792453</v>
      </c>
      <c r="D58" s="32">
        <v>5.693591477085107</v>
      </c>
      <c r="E58" s="32">
        <v>14.583838700707346</v>
      </c>
      <c r="F58" s="32">
        <v>20.106526105813593</v>
      </c>
      <c r="G58" s="32">
        <v>6.3785246905818811</v>
      </c>
      <c r="H58" s="33">
        <v>13.728001415231713</v>
      </c>
    </row>
    <row r="59" spans="2:8" x14ac:dyDescent="0.3">
      <c r="B59" s="17">
        <v>1992</v>
      </c>
      <c r="C59" s="32">
        <v>20.877230744139332</v>
      </c>
      <c r="D59" s="32">
        <v>5.7873423349957509</v>
      </c>
      <c r="E59" s="32">
        <v>15.089888409143581</v>
      </c>
      <c r="F59" s="32">
        <v>20.190261777154078</v>
      </c>
      <c r="G59" s="32">
        <v>6.4541104511467369</v>
      </c>
      <c r="H59" s="33">
        <v>13.736151326007342</v>
      </c>
    </row>
    <row r="60" spans="2:8" x14ac:dyDescent="0.3">
      <c r="B60" s="17">
        <v>1993</v>
      </c>
      <c r="C60" s="32">
        <v>21.600869539391059</v>
      </c>
      <c r="D60" s="32">
        <v>5.9004609483724249</v>
      </c>
      <c r="E60" s="32">
        <v>15.700408591018634</v>
      </c>
      <c r="F60" s="32">
        <v>20.304108196163856</v>
      </c>
      <c r="G60" s="32">
        <v>6.5224017622210511</v>
      </c>
      <c r="H60" s="33">
        <v>13.781706433942805</v>
      </c>
    </row>
    <row r="61" spans="2:8" x14ac:dyDescent="0.3">
      <c r="B61" s="17">
        <v>1994</v>
      </c>
      <c r="C61" s="32">
        <v>22.283752448954765</v>
      </c>
      <c r="D61" s="32">
        <v>6.015432001913017</v>
      </c>
      <c r="E61" s="32">
        <v>16.268320447041749</v>
      </c>
      <c r="F61" s="32">
        <v>20.450068507797024</v>
      </c>
      <c r="G61" s="32">
        <v>6.5815598544835181</v>
      </c>
      <c r="H61" s="33">
        <v>13.868508653313505</v>
      </c>
    </row>
    <row r="62" spans="2:8" x14ac:dyDescent="0.3">
      <c r="B62" s="17">
        <v>1995</v>
      </c>
      <c r="C62" s="32">
        <v>22.835157425582331</v>
      </c>
      <c r="D62" s="32">
        <v>6.1243043353764559</v>
      </c>
      <c r="E62" s="32">
        <v>16.710853090205873</v>
      </c>
      <c r="F62" s="32">
        <v>20.625329723145221</v>
      </c>
      <c r="G62" s="32">
        <v>6.6290534284871621</v>
      </c>
      <c r="H62" s="33">
        <v>13.99627629465806</v>
      </c>
    </row>
    <row r="63" spans="2:8" x14ac:dyDescent="0.3">
      <c r="B63" s="17">
        <v>1996</v>
      </c>
      <c r="C63" s="32">
        <v>23.424317276497884</v>
      </c>
      <c r="D63" s="32">
        <v>6.2930660753151821</v>
      </c>
      <c r="E63" s="32">
        <v>17.131251201182703</v>
      </c>
      <c r="F63" s="32">
        <v>20.779424474337844</v>
      </c>
      <c r="G63" s="32">
        <v>6.6945744939646348</v>
      </c>
      <c r="H63" s="33">
        <v>14.08484998037321</v>
      </c>
    </row>
    <row r="64" spans="2:8" x14ac:dyDescent="0.3">
      <c r="B64" s="17">
        <v>1997</v>
      </c>
      <c r="C64" s="32">
        <v>23.826910960713775</v>
      </c>
      <c r="D64" s="32">
        <v>6.4305859398817136</v>
      </c>
      <c r="E64" s="32">
        <v>17.396325020832062</v>
      </c>
      <c r="F64" s="32">
        <v>20.963281051263071</v>
      </c>
      <c r="G64" s="32">
        <v>6.7461861003926096</v>
      </c>
      <c r="H64" s="33">
        <v>14.217094950870461</v>
      </c>
    </row>
    <row r="65" spans="2:8" x14ac:dyDescent="0.3">
      <c r="B65" s="17">
        <v>1998</v>
      </c>
      <c r="C65" s="32">
        <v>24.140437784586151</v>
      </c>
      <c r="D65" s="32">
        <v>6.551032058843659</v>
      </c>
      <c r="E65" s="32">
        <v>17.589405725742491</v>
      </c>
      <c r="F65" s="32">
        <v>21.171112173373949</v>
      </c>
      <c r="G65" s="32">
        <v>6.7908735605282295</v>
      </c>
      <c r="H65" s="33">
        <v>14.380238612845719</v>
      </c>
    </row>
    <row r="66" spans="2:8" x14ac:dyDescent="0.3">
      <c r="B66" s="17">
        <v>1999</v>
      </c>
      <c r="C66" s="32">
        <v>24.517622003057308</v>
      </c>
      <c r="D66" s="32">
        <v>6.6753553624669228</v>
      </c>
      <c r="E66" s="32">
        <v>17.842266640590385</v>
      </c>
      <c r="F66" s="32">
        <v>21.39326694991172</v>
      </c>
      <c r="G66" s="32">
        <v>6.8364705104214103</v>
      </c>
      <c r="H66" s="33">
        <v>14.556796439490309</v>
      </c>
    </row>
    <row r="67" spans="2:8" x14ac:dyDescent="0.3">
      <c r="B67" s="17">
        <v>2000</v>
      </c>
      <c r="C67" s="32">
        <v>25.032439838592797</v>
      </c>
      <c r="D67" s="32">
        <v>6.8118527377053724</v>
      </c>
      <c r="E67" s="32">
        <v>18.220587100887425</v>
      </c>
      <c r="F67" s="32">
        <v>21.622102720315702</v>
      </c>
      <c r="G67" s="32">
        <v>6.8866151438570942</v>
      </c>
      <c r="H67" s="33">
        <v>14.735487576458608</v>
      </c>
    </row>
    <row r="68" spans="2:8" x14ac:dyDescent="0.3">
      <c r="B68" s="17">
        <v>2001</v>
      </c>
      <c r="C68" s="32">
        <v>25.496604080669886</v>
      </c>
      <c r="D68" s="32">
        <v>6.9397884184455707</v>
      </c>
      <c r="E68" s="32">
        <v>18.556815662224317</v>
      </c>
      <c r="F68" s="32">
        <v>21.806112425803622</v>
      </c>
      <c r="G68" s="32">
        <v>6.9592298516086952</v>
      </c>
      <c r="H68" s="33">
        <v>14.846882574194927</v>
      </c>
    </row>
    <row r="69" spans="2:8" x14ac:dyDescent="0.3">
      <c r="B69" s="17">
        <v>2002</v>
      </c>
      <c r="C69" s="32">
        <v>26.089658856607311</v>
      </c>
      <c r="D69" s="32">
        <v>7.0822092314901592</v>
      </c>
      <c r="E69" s="32">
        <v>19.007449625117154</v>
      </c>
      <c r="F69" s="32">
        <v>22.000512266663506</v>
      </c>
      <c r="G69" s="32">
        <v>7.0323733912458621</v>
      </c>
      <c r="H69" s="33">
        <v>14.968138875417644</v>
      </c>
    </row>
    <row r="70" spans="2:8" x14ac:dyDescent="0.3">
      <c r="B70" s="17">
        <v>2003</v>
      </c>
      <c r="C70" s="32">
        <v>26.798138233467867</v>
      </c>
      <c r="D70" s="32">
        <v>7.2308866035392727</v>
      </c>
      <c r="E70" s="32">
        <v>19.567251629928595</v>
      </c>
      <c r="F70" s="32">
        <v>22.207134257287837</v>
      </c>
      <c r="G70" s="32">
        <v>7.1011509219493938</v>
      </c>
      <c r="H70" s="33">
        <v>15.105983335338443</v>
      </c>
    </row>
    <row r="71" spans="2:8" x14ac:dyDescent="0.3">
      <c r="B71" s="17">
        <v>2004</v>
      </c>
      <c r="C71" s="32">
        <v>27.583700017360108</v>
      </c>
      <c r="D71" s="32">
        <v>7.3667216789151864</v>
      </c>
      <c r="E71" s="32">
        <v>20.216978338444921</v>
      </c>
      <c r="F71" s="32">
        <v>22.429422247357355</v>
      </c>
      <c r="G71" s="32">
        <v>7.1571176108007766</v>
      </c>
      <c r="H71" s="33">
        <v>15.272304636556578</v>
      </c>
    </row>
    <row r="72" spans="2:8" x14ac:dyDescent="0.3">
      <c r="B72" s="17">
        <v>2005</v>
      </c>
      <c r="C72" s="32">
        <v>28.425773709078641</v>
      </c>
      <c r="D72" s="32">
        <v>7.4824706992298955</v>
      </c>
      <c r="E72" s="32">
        <v>20.943303009848744</v>
      </c>
      <c r="F72" s="32">
        <v>22.666170235678209</v>
      </c>
      <c r="G72" s="32">
        <v>7.1975515125651119</v>
      </c>
      <c r="H72" s="33">
        <v>15.468618723113096</v>
      </c>
    </row>
    <row r="73" spans="2:8" x14ac:dyDescent="0.3">
      <c r="B73" s="17">
        <v>2006</v>
      </c>
      <c r="C73" s="32">
        <v>29.315798385989535</v>
      </c>
      <c r="D73" s="32">
        <v>7.6056099830666204</v>
      </c>
      <c r="E73" s="32">
        <v>21.710188402922913</v>
      </c>
      <c r="F73" s="32">
        <v>22.871843652710574</v>
      </c>
      <c r="G73" s="32">
        <v>7.2547923789810138</v>
      </c>
      <c r="H73" s="33">
        <v>15.61705127372956</v>
      </c>
    </row>
    <row r="74" spans="2:8" x14ac:dyDescent="0.3">
      <c r="B74" s="17">
        <v>2007</v>
      </c>
      <c r="C74" s="32">
        <v>30.26454887945458</v>
      </c>
      <c r="D74" s="32">
        <v>7.7128416364098538</v>
      </c>
      <c r="E74" s="32">
        <v>22.551707243044724</v>
      </c>
      <c r="F74" s="32">
        <v>23.092596852877676</v>
      </c>
      <c r="G74" s="32">
        <v>7.2985501712076069</v>
      </c>
      <c r="H74" s="33">
        <v>15.79404668167007</v>
      </c>
    </row>
    <row r="75" spans="2:8" x14ac:dyDescent="0.3">
      <c r="B75" s="17">
        <v>2008</v>
      </c>
      <c r="C75" s="32">
        <v>31.231463135684383</v>
      </c>
      <c r="D75" s="32">
        <v>7.8157238677240493</v>
      </c>
      <c r="E75" s="32">
        <v>23.415739267960333</v>
      </c>
      <c r="F75" s="32">
        <v>23.32114531027451</v>
      </c>
      <c r="G75" s="32">
        <v>7.3379647187715262</v>
      </c>
      <c r="H75" s="33">
        <v>15.983180591502983</v>
      </c>
    </row>
    <row r="76" spans="2:8" x14ac:dyDescent="0.3">
      <c r="B76" s="17">
        <v>2009</v>
      </c>
      <c r="C76" s="32">
        <v>32.179015894716287</v>
      </c>
      <c r="D76" s="32">
        <v>7.9322363024503098</v>
      </c>
      <c r="E76" s="32">
        <v>24.246779592265977</v>
      </c>
      <c r="F76" s="32">
        <v>23.547376972682169</v>
      </c>
      <c r="G76" s="32">
        <v>7.3833586249760037</v>
      </c>
      <c r="H76" s="33">
        <v>16.164018347706165</v>
      </c>
    </row>
    <row r="77" spans="2:8" x14ac:dyDescent="0.3">
      <c r="B77" s="17">
        <v>2010</v>
      </c>
      <c r="C77" s="32">
        <v>33.075539524783117</v>
      </c>
      <c r="D77" s="32">
        <v>8.0744532613692854</v>
      </c>
      <c r="E77" s="32">
        <v>25.001086263413832</v>
      </c>
      <c r="F77" s="32">
        <v>23.76795942677645</v>
      </c>
      <c r="G77" s="32">
        <v>7.4418670572598362</v>
      </c>
      <c r="H77" s="33">
        <v>16.326092369516616</v>
      </c>
    </row>
    <row r="78" spans="2:8" x14ac:dyDescent="0.3">
      <c r="B78" s="17">
        <v>2011</v>
      </c>
      <c r="C78" s="32">
        <v>33.858870496157365</v>
      </c>
      <c r="D78" s="32">
        <v>8.2591539508827285</v>
      </c>
      <c r="E78" s="32">
        <v>25.599716545274639</v>
      </c>
      <c r="F78" s="32">
        <v>23.93802725090729</v>
      </c>
      <c r="G78" s="32">
        <v>7.5236944281675138</v>
      </c>
      <c r="H78" s="33">
        <v>16.414332822739777</v>
      </c>
    </row>
    <row r="79" spans="2:8" x14ac:dyDescent="0.3">
      <c r="B79" s="17">
        <v>2012</v>
      </c>
      <c r="C79" s="32">
        <v>34.606475703249068</v>
      </c>
      <c r="D79" s="32">
        <v>8.4533083338577555</v>
      </c>
      <c r="E79" s="32">
        <v>26.153167369391312</v>
      </c>
      <c r="F79" s="32">
        <v>24.116864864728218</v>
      </c>
      <c r="G79" s="32">
        <v>7.6187584137535378</v>
      </c>
      <c r="H79" s="33">
        <v>16.498106450974682</v>
      </c>
    </row>
    <row r="80" spans="2:8" x14ac:dyDescent="0.3">
      <c r="B80" s="17">
        <v>2013</v>
      </c>
      <c r="C80" s="32">
        <v>35.27149700157657</v>
      </c>
      <c r="D80" s="32">
        <v>8.6789813464173626</v>
      </c>
      <c r="E80" s="32">
        <v>26.592515655159207</v>
      </c>
      <c r="F80" s="32">
        <v>24.297553876519508</v>
      </c>
      <c r="G80" s="32">
        <v>7.7244966206329106</v>
      </c>
      <c r="H80" s="33">
        <v>16.573057255886596</v>
      </c>
    </row>
    <row r="81" spans="2:8" x14ac:dyDescent="0.3">
      <c r="B81" s="17">
        <v>2014</v>
      </c>
      <c r="C81" s="32">
        <v>35.787398975276155</v>
      </c>
      <c r="D81" s="32">
        <v>8.9663974140016265</v>
      </c>
      <c r="E81" s="32">
        <v>26.821001561274528</v>
      </c>
      <c r="F81" s="32">
        <v>24.476165471517334</v>
      </c>
      <c r="G81" s="32">
        <v>7.8397203926755736</v>
      </c>
      <c r="H81" s="33">
        <v>16.63644507884176</v>
      </c>
    </row>
    <row r="82" spans="2:8" x14ac:dyDescent="0.3">
      <c r="B82" s="17">
        <v>2015</v>
      </c>
      <c r="C82" s="32">
        <v>36.120793162293431</v>
      </c>
      <c r="D82" s="32">
        <v>9.3318301950088234</v>
      </c>
      <c r="E82" s="32">
        <v>26.788962967284608</v>
      </c>
      <c r="F82" s="32">
        <v>24.650469067276411</v>
      </c>
      <c r="G82" s="32">
        <v>7.9642997687725874</v>
      </c>
      <c r="H82" s="33">
        <v>16.686169298503824</v>
      </c>
    </row>
    <row r="83" spans="2:8" x14ac:dyDescent="0.3">
      <c r="B83" s="17">
        <v>2016</v>
      </c>
      <c r="C83" s="32">
        <v>36.236761794924796</v>
      </c>
      <c r="D83" s="32">
        <v>9.8026311685579888</v>
      </c>
      <c r="E83" s="32">
        <v>26.434130626366809</v>
      </c>
      <c r="F83" s="32">
        <v>24.786436802518171</v>
      </c>
      <c r="G83" s="32">
        <v>8.109142537157771</v>
      </c>
      <c r="H83" s="33">
        <v>16.677294265360402</v>
      </c>
    </row>
    <row r="84" spans="2:8" x14ac:dyDescent="0.3">
      <c r="B84" s="17">
        <v>2017</v>
      </c>
      <c r="C84" s="32">
        <v>36.188778162067806</v>
      </c>
      <c r="D84" s="32">
        <v>10.345120474323696</v>
      </c>
      <c r="E84" s="32">
        <v>25.843657687744109</v>
      </c>
      <c r="F84" s="32">
        <v>24.920280433348893</v>
      </c>
      <c r="G84" s="32">
        <v>8.2570963609986734</v>
      </c>
      <c r="H84" s="33">
        <v>16.663184072350219</v>
      </c>
    </row>
    <row r="85" spans="2:8" x14ac:dyDescent="0.3">
      <c r="B85" s="17">
        <v>2018</v>
      </c>
      <c r="C85" s="32">
        <v>36.043782858127557</v>
      </c>
      <c r="D85" s="32">
        <v>10.920883516546638</v>
      </c>
      <c r="E85" s="32">
        <v>25.122899341580919</v>
      </c>
      <c r="F85" s="32">
        <v>25.057449035447132</v>
      </c>
      <c r="G85" s="32">
        <v>8.4091166443042571</v>
      </c>
      <c r="H85" s="33">
        <v>16.648332391142873</v>
      </c>
    </row>
    <row r="86" spans="2:8" x14ac:dyDescent="0.3">
      <c r="B86" s="17">
        <v>2019</v>
      </c>
      <c r="C86" s="32">
        <v>35.905005312241769</v>
      </c>
      <c r="D86" s="32">
        <v>11.472193043646236</v>
      </c>
      <c r="E86" s="32">
        <v>24.432812268595534</v>
      </c>
      <c r="F86" s="32">
        <v>25.205115937377183</v>
      </c>
      <c r="G86" s="32">
        <v>8.5667189716762895</v>
      </c>
      <c r="H86" s="33">
        <v>16.638396965700892</v>
      </c>
    </row>
    <row r="87" spans="2:8" x14ac:dyDescent="0.3">
      <c r="B87" s="17">
        <v>2020</v>
      </c>
      <c r="C87" s="32">
        <v>35.837016198427705</v>
      </c>
      <c r="D87" s="32">
        <v>11.968271870657825</v>
      </c>
      <c r="E87" s="32">
        <v>23.868744327769882</v>
      </c>
      <c r="F87" s="32">
        <v>25.364782437133655</v>
      </c>
      <c r="G87" s="32">
        <v>8.7291882320078535</v>
      </c>
      <c r="H87" s="33">
        <v>16.635594205125802</v>
      </c>
    </row>
    <row r="88" spans="2:8" x14ac:dyDescent="0.3">
      <c r="B88" s="17">
        <v>2021</v>
      </c>
      <c r="C88" s="32">
        <v>35.800048467757925</v>
      </c>
      <c r="D88" s="32">
        <v>12.413218195165875</v>
      </c>
      <c r="E88" s="32">
        <v>23.38683027259205</v>
      </c>
      <c r="F88" s="32">
        <v>25.501410060898511</v>
      </c>
      <c r="G88" s="32">
        <v>8.904942706597927</v>
      </c>
      <c r="H88" s="33">
        <v>16.596467354300586</v>
      </c>
    </row>
    <row r="89" spans="2:8" x14ac:dyDescent="0.3">
      <c r="B89" s="17">
        <v>2022</v>
      </c>
      <c r="C89" s="32">
        <v>35.81503763554786</v>
      </c>
      <c r="D89" s="32">
        <v>12.806645911187054</v>
      </c>
      <c r="E89" s="32">
        <v>23.008391724360806</v>
      </c>
      <c r="F89" s="32">
        <v>25.653667697593391</v>
      </c>
      <c r="G89" s="32">
        <v>9.0801952068445786</v>
      </c>
      <c r="H89" s="33">
        <v>16.573472490748813</v>
      </c>
    </row>
    <row r="90" spans="2:8" x14ac:dyDescent="0.3">
      <c r="B90" s="17">
        <v>2023</v>
      </c>
      <c r="C90" s="32">
        <v>35.892537600457011</v>
      </c>
      <c r="D90" s="32">
        <v>13.180680862917496</v>
      </c>
      <c r="E90" s="32">
        <v>22.711856737539513</v>
      </c>
      <c r="F90" s="32">
        <v>25.817700299669905</v>
      </c>
      <c r="G90" s="32">
        <v>9.2572780236997829</v>
      </c>
      <c r="H90" s="33">
        <v>16.560422275970122</v>
      </c>
    </row>
    <row r="91" spans="2:8" x14ac:dyDescent="0.3">
      <c r="B91" s="17">
        <v>2024</v>
      </c>
      <c r="C91" s="32">
        <v>36.045472954570791</v>
      </c>
      <c r="D91" s="32">
        <v>13.579936808623829</v>
      </c>
      <c r="E91" s="32">
        <v>22.465536145946963</v>
      </c>
      <c r="F91" s="32">
        <v>25.985136615507372</v>
      </c>
      <c r="G91" s="32">
        <v>9.4385349813504416</v>
      </c>
      <c r="H91" s="33">
        <v>16.546601634156929</v>
      </c>
    </row>
    <row r="92" spans="2:8" x14ac:dyDescent="0.3">
      <c r="B92" s="17">
        <v>2025</v>
      </c>
      <c r="C92" s="32">
        <v>36.275434482632321</v>
      </c>
      <c r="D92" s="32">
        <v>14.031783285916443</v>
      </c>
      <c r="E92" s="32">
        <v>22.243651196715877</v>
      </c>
      <c r="F92" s="32">
        <v>26.152352288720188</v>
      </c>
      <c r="G92" s="32">
        <v>9.6254590192768017</v>
      </c>
      <c r="H92" s="33">
        <v>16.526893269443384</v>
      </c>
    </row>
    <row r="93" spans="2:8" x14ac:dyDescent="0.3">
      <c r="B93" s="17">
        <v>2026</v>
      </c>
      <c r="C93" s="32">
        <v>36.564028181853992</v>
      </c>
      <c r="D93" s="32">
        <v>14.515511837166509</v>
      </c>
      <c r="E93" s="32">
        <v>22.048516344687485</v>
      </c>
      <c r="F93" s="32">
        <v>26.288437162781864</v>
      </c>
      <c r="G93" s="32">
        <v>9.8175912117549551</v>
      </c>
      <c r="H93" s="33">
        <v>16.470845951026909</v>
      </c>
    </row>
    <row r="94" spans="2:8" x14ac:dyDescent="0.3">
      <c r="B94" s="17">
        <v>2027</v>
      </c>
      <c r="C94" s="32">
        <v>36.953315434034572</v>
      </c>
      <c r="D94" s="32">
        <v>15.026768141309365</v>
      </c>
      <c r="E94" s="32">
        <v>21.926547292725207</v>
      </c>
      <c r="F94" s="32">
        <v>26.427531818306964</v>
      </c>
      <c r="G94" s="32">
        <v>10.009212584763718</v>
      </c>
      <c r="H94" s="33">
        <v>16.418319233543244</v>
      </c>
    </row>
    <row r="95" spans="2:8" x14ac:dyDescent="0.3">
      <c r="B95" s="17">
        <v>2028</v>
      </c>
      <c r="C95" s="32">
        <v>37.35755740884025</v>
      </c>
      <c r="D95" s="32">
        <v>15.578989199990451</v>
      </c>
      <c r="E95" s="32">
        <v>21.778568208849798</v>
      </c>
      <c r="F95" s="32">
        <v>26.569085833914862</v>
      </c>
      <c r="G95" s="32">
        <v>10.200642471149354</v>
      </c>
      <c r="H95" s="33">
        <v>16.368443362765507</v>
      </c>
    </row>
    <row r="96" spans="2:8" x14ac:dyDescent="0.3">
      <c r="B96" s="17">
        <v>2029</v>
      </c>
      <c r="C96" s="32">
        <v>37.644574538038697</v>
      </c>
      <c r="D96" s="32">
        <v>16.189330625415362</v>
      </c>
      <c r="E96" s="32">
        <v>21.455243912623335</v>
      </c>
      <c r="F96" s="32">
        <v>26.714644962749919</v>
      </c>
      <c r="G96" s="32">
        <v>10.390149255819018</v>
      </c>
      <c r="H96" s="33">
        <v>16.3244957069309</v>
      </c>
    </row>
    <row r="97" spans="2:8" x14ac:dyDescent="0.3">
      <c r="B97" s="17">
        <v>2030</v>
      </c>
      <c r="C97" s="32">
        <v>37.730540443069863</v>
      </c>
      <c r="D97" s="32">
        <v>16.866726820362636</v>
      </c>
      <c r="E97" s="32">
        <v>20.863813622707227</v>
      </c>
      <c r="F97" s="32">
        <v>26.863115600500322</v>
      </c>
      <c r="G97" s="32">
        <v>10.577963639169441</v>
      </c>
      <c r="H97" s="33">
        <v>16.285151961330882</v>
      </c>
    </row>
    <row r="98" spans="2:8" x14ac:dyDescent="0.3">
      <c r="B98" s="17">
        <v>2031</v>
      </c>
      <c r="C98" s="32">
        <v>37.599326920647933</v>
      </c>
      <c r="D98" s="32">
        <v>17.57598807655927</v>
      </c>
      <c r="E98" s="32">
        <v>20.023338844088663</v>
      </c>
      <c r="F98" s="32">
        <v>26.983890828944475</v>
      </c>
      <c r="G98" s="32">
        <v>10.760187064493362</v>
      </c>
      <c r="H98" s="33">
        <v>16.223703764451113</v>
      </c>
    </row>
    <row r="99" spans="2:8" x14ac:dyDescent="0.3">
      <c r="B99" s="17">
        <v>2032</v>
      </c>
      <c r="C99" s="32">
        <v>37.288191514603533</v>
      </c>
      <c r="D99" s="32">
        <v>18.335254450979207</v>
      </c>
      <c r="E99" s="32">
        <v>18.952937063624326</v>
      </c>
      <c r="F99" s="32">
        <v>27.110336500175837</v>
      </c>
      <c r="G99" s="32">
        <v>10.935457985750665</v>
      </c>
      <c r="H99" s="33">
        <v>16.174878514425174</v>
      </c>
    </row>
    <row r="100" spans="2:8" x14ac:dyDescent="0.3">
      <c r="B100" s="17">
        <v>2033</v>
      </c>
      <c r="C100" s="32">
        <v>36.847810128476304</v>
      </c>
      <c r="D100" s="32">
        <v>19.124205935803296</v>
      </c>
      <c r="E100" s="32">
        <v>17.723604192673008</v>
      </c>
      <c r="F100" s="32">
        <v>27.238998731977642</v>
      </c>
      <c r="G100" s="32">
        <v>11.107873081316294</v>
      </c>
      <c r="H100" s="33">
        <v>16.131125650661346</v>
      </c>
    </row>
    <row r="101" spans="2:8" x14ac:dyDescent="0.3">
      <c r="B101" s="17">
        <v>2034</v>
      </c>
      <c r="C101" s="32">
        <v>36.367395040234456</v>
      </c>
      <c r="D101" s="32">
        <v>19.911487001499122</v>
      </c>
      <c r="E101" s="32">
        <v>16.455908038735334</v>
      </c>
      <c r="F101" s="32">
        <v>27.364999108779269</v>
      </c>
      <c r="G101" s="32">
        <v>11.280986247987951</v>
      </c>
      <c r="H101" s="33">
        <v>16.084012860791319</v>
      </c>
    </row>
    <row r="102" spans="2:8" x14ac:dyDescent="0.3">
      <c r="B102" s="17">
        <v>2035</v>
      </c>
      <c r="C102" s="32">
        <v>35.90617091002531</v>
      </c>
      <c r="D102" s="32">
        <v>20.676121383641156</v>
      </c>
      <c r="E102" s="32">
        <v>15.230049526384153</v>
      </c>
      <c r="F102" s="32">
        <v>27.484169024294637</v>
      </c>
      <c r="G102" s="32">
        <v>11.458375331496134</v>
      </c>
      <c r="H102" s="33">
        <v>16.025793692798501</v>
      </c>
    </row>
    <row r="103" spans="2:8" x14ac:dyDescent="0.3">
      <c r="B103" s="17">
        <v>2036</v>
      </c>
      <c r="C103" s="32">
        <v>35.437306962634381</v>
      </c>
      <c r="D103" s="32">
        <v>21.381966000748708</v>
      </c>
      <c r="E103" s="32">
        <v>14.055340961885673</v>
      </c>
      <c r="F103" s="32">
        <v>27.570860581234196</v>
      </c>
      <c r="G103" s="32">
        <v>11.630210716208961</v>
      </c>
      <c r="H103" s="33">
        <v>15.940649865025236</v>
      </c>
    </row>
    <row r="104" spans="2:8" x14ac:dyDescent="0.3">
      <c r="B104" s="17">
        <v>2037</v>
      </c>
      <c r="C104" s="32">
        <v>34.98320447466407</v>
      </c>
      <c r="D104" s="32">
        <v>22.061630433477784</v>
      </c>
      <c r="E104" s="32">
        <v>12.921574041186286</v>
      </c>
      <c r="F104" s="32">
        <v>27.656265693750221</v>
      </c>
      <c r="G104" s="32">
        <v>11.800625537148623</v>
      </c>
      <c r="H104" s="33">
        <v>15.855640156601599</v>
      </c>
    </row>
    <row r="105" spans="2:8" x14ac:dyDescent="0.3">
      <c r="B105" s="17">
        <v>2038</v>
      </c>
      <c r="C105" s="32">
        <v>34.560986876684979</v>
      </c>
      <c r="D105" s="32">
        <v>22.696168835257158</v>
      </c>
      <c r="E105" s="32">
        <v>11.864818041427821</v>
      </c>
      <c r="F105" s="32">
        <v>27.740586977989381</v>
      </c>
      <c r="G105" s="32">
        <v>11.971908745335073</v>
      </c>
      <c r="H105" s="33">
        <v>15.768678232654308</v>
      </c>
    </row>
    <row r="106" spans="2:8" x14ac:dyDescent="0.3">
      <c r="B106" s="17">
        <v>2039</v>
      </c>
      <c r="C106" s="32">
        <v>34.19315235312547</v>
      </c>
      <c r="D106" s="32">
        <v>23.256722253647318</v>
      </c>
      <c r="E106" s="32">
        <v>10.936430099478152</v>
      </c>
      <c r="F106" s="32">
        <v>27.82360426595616</v>
      </c>
      <c r="G106" s="32">
        <v>12.145144300730939</v>
      </c>
      <c r="H106" s="33">
        <v>15.678459965225221</v>
      </c>
    </row>
    <row r="107" spans="2:8" x14ac:dyDescent="0.3">
      <c r="B107" s="17">
        <v>2040</v>
      </c>
      <c r="C107" s="32">
        <v>33.894432789899213</v>
      </c>
      <c r="D107" s="32">
        <v>23.727509549583598</v>
      </c>
      <c r="E107" s="32">
        <v>10.166923240315615</v>
      </c>
      <c r="F107" s="32">
        <v>27.906172476980746</v>
      </c>
      <c r="G107" s="32">
        <v>12.321826785803374</v>
      </c>
      <c r="H107" s="33">
        <v>15.584345691177372</v>
      </c>
    </row>
    <row r="108" spans="2:8" x14ac:dyDescent="0.3">
      <c r="B108" s="17">
        <v>2041</v>
      </c>
      <c r="C108" s="32">
        <v>33.657705312151947</v>
      </c>
      <c r="D108" s="32">
        <v>24.079225096350228</v>
      </c>
      <c r="E108" s="32">
        <v>9.5784802158017186</v>
      </c>
      <c r="F108" s="32">
        <v>27.962220261027522</v>
      </c>
      <c r="G108" s="32">
        <v>12.491744881878052</v>
      </c>
      <c r="H108" s="33">
        <v>15.47047537914947</v>
      </c>
    </row>
    <row r="109" spans="2:8" x14ac:dyDescent="0.3">
      <c r="B109" s="17">
        <v>2042</v>
      </c>
      <c r="C109" s="32">
        <v>33.500600834957098</v>
      </c>
      <c r="D109" s="32">
        <v>24.338349692371075</v>
      </c>
      <c r="E109" s="32">
        <v>9.1622511425860225</v>
      </c>
      <c r="F109" s="32">
        <v>28.023386262638084</v>
      </c>
      <c r="G109" s="32">
        <v>12.658529014003514</v>
      </c>
      <c r="H109" s="33">
        <v>15.36485724863457</v>
      </c>
    </row>
    <row r="110" spans="2:8" x14ac:dyDescent="0.3">
      <c r="B110" s="17">
        <v>2043</v>
      </c>
      <c r="C110" s="32">
        <v>33.40088132224114</v>
      </c>
      <c r="D110" s="32">
        <v>24.534670735776611</v>
      </c>
      <c r="E110" s="32">
        <v>8.8662105864645291</v>
      </c>
      <c r="F110" s="32">
        <v>28.0863677075466</v>
      </c>
      <c r="G110" s="32">
        <v>12.826602245791696</v>
      </c>
      <c r="H110" s="33">
        <v>15.259765461754904</v>
      </c>
    </row>
    <row r="111" spans="2:8" x14ac:dyDescent="0.3">
      <c r="B111" s="17">
        <v>2044</v>
      </c>
      <c r="C111" s="32">
        <v>33.326246198446476</v>
      </c>
      <c r="D111" s="32">
        <v>24.710780250453602</v>
      </c>
      <c r="E111" s="32">
        <v>8.6154659479928739</v>
      </c>
      <c r="F111" s="32">
        <v>28.149652409747716</v>
      </c>
      <c r="G111" s="32">
        <v>13.002522118980956</v>
      </c>
      <c r="H111" s="33">
        <v>15.147130290766761</v>
      </c>
    </row>
    <row r="112" spans="2:8" x14ac:dyDescent="0.3">
      <c r="B112" s="17">
        <v>2045</v>
      </c>
      <c r="C112" s="32">
        <v>33.25340540540541</v>
      </c>
      <c r="D112" s="32">
        <v>24.897585585585585</v>
      </c>
      <c r="E112" s="32">
        <v>8.3558198198198248</v>
      </c>
      <c r="F112" s="32">
        <v>28.210366947881621</v>
      </c>
      <c r="G112" s="32">
        <v>13.19074161502351</v>
      </c>
      <c r="H112" s="33">
        <v>15.01962533285811</v>
      </c>
    </row>
    <row r="113" spans="2:8" x14ac:dyDescent="0.3">
      <c r="B113" s="17">
        <v>2046</v>
      </c>
      <c r="C113" s="32">
        <v>33.173109960974941</v>
      </c>
      <c r="D113" s="32">
        <v>25.067615709847406</v>
      </c>
      <c r="E113" s="32">
        <v>8.105494251127535</v>
      </c>
      <c r="F113" s="32">
        <v>28.244469609159694</v>
      </c>
      <c r="G113" s="32">
        <v>13.380102154251142</v>
      </c>
      <c r="H113" s="33">
        <v>14.864367454908551</v>
      </c>
    </row>
    <row r="114" spans="2:8" x14ac:dyDescent="0.3">
      <c r="B114" s="17">
        <v>2047</v>
      </c>
      <c r="C114" s="32">
        <v>33.122348008142154</v>
      </c>
      <c r="D114" s="32">
        <v>25.221218694423005</v>
      </c>
      <c r="E114" s="32">
        <v>7.9011293137191494</v>
      </c>
      <c r="F114" s="32">
        <v>28.28249042996676</v>
      </c>
      <c r="G114" s="32">
        <v>13.572820995209861</v>
      </c>
      <c r="H114" s="33">
        <v>14.709669434756899</v>
      </c>
    </row>
    <row r="115" spans="2:8" x14ac:dyDescent="0.3">
      <c r="B115" s="17">
        <v>2048</v>
      </c>
      <c r="C115" s="32">
        <v>33.059403153563764</v>
      </c>
      <c r="D115" s="32">
        <v>25.400758710512999</v>
      </c>
      <c r="E115" s="32">
        <v>7.6586444430507647</v>
      </c>
      <c r="F115" s="32">
        <v>28.325203345132195</v>
      </c>
      <c r="G115" s="32">
        <v>13.769627946141071</v>
      </c>
      <c r="H115" s="33">
        <v>14.555575398991124</v>
      </c>
    </row>
    <row r="116" spans="2:8" x14ac:dyDescent="0.3">
      <c r="B116" s="17">
        <v>2049</v>
      </c>
      <c r="C116" s="32">
        <v>32.920208261915434</v>
      </c>
      <c r="D116" s="32">
        <v>25.670888746297255</v>
      </c>
      <c r="E116" s="32">
        <v>7.2493195156181791</v>
      </c>
      <c r="F116" s="32">
        <v>28.371399065405178</v>
      </c>
      <c r="G116" s="32">
        <v>13.970082123139207</v>
      </c>
      <c r="H116" s="33">
        <v>14.401316942265971</v>
      </c>
    </row>
    <row r="117" spans="2:8" ht="13.5" thickBot="1" x14ac:dyDescent="0.35">
      <c r="B117" s="18">
        <v>2050</v>
      </c>
      <c r="C117" s="34">
        <v>32.667422814415289</v>
      </c>
      <c r="D117" s="34">
        <v>26.072082323439378</v>
      </c>
      <c r="E117" s="34">
        <v>6.5953404909759108</v>
      </c>
      <c r="F117" s="34">
        <v>28.420116694873958</v>
      </c>
      <c r="G117" s="34">
        <v>14.174600355944495</v>
      </c>
      <c r="H117" s="35">
        <v>14.245516338929463</v>
      </c>
    </row>
  </sheetData>
  <mergeCells count="2">
    <mergeCell ref="C25:E25"/>
    <mergeCell ref="F25:H25"/>
  </mergeCells>
  <hyperlinks>
    <hyperlink ref="A1" location="'Contents '!A1" display="Back to contents" xr:uid="{00000000-0004-0000-0700-000000000000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84"/>
  <sheetViews>
    <sheetView showGridLines="0" workbookViewId="0"/>
  </sheetViews>
  <sheetFormatPr defaultColWidth="8.84375" defaultRowHeight="13" x14ac:dyDescent="0.3"/>
  <cols>
    <col min="1" max="16384" width="8.84375" style="4"/>
  </cols>
  <sheetData>
    <row r="1" spans="1:2" ht="40" customHeight="1" x14ac:dyDescent="0.3">
      <c r="A1" s="52" t="s">
        <v>19</v>
      </c>
    </row>
    <row r="2" spans="1:2" ht="17" x14ac:dyDescent="0.4">
      <c r="B2" s="5" t="s">
        <v>528</v>
      </c>
    </row>
    <row r="24" spans="2:10" ht="13.5" thickBot="1" x14ac:dyDescent="0.35"/>
    <row r="25" spans="2:10" ht="30" customHeight="1" thickBot="1" x14ac:dyDescent="0.35">
      <c r="B25" s="13"/>
      <c r="C25" s="14" t="s">
        <v>329</v>
      </c>
      <c r="D25" s="14" t="s">
        <v>127</v>
      </c>
      <c r="E25" s="14" t="s">
        <v>108</v>
      </c>
      <c r="F25" s="14" t="s">
        <v>107</v>
      </c>
      <c r="G25" s="15" t="s">
        <v>112</v>
      </c>
      <c r="I25" s="39" t="s">
        <v>529</v>
      </c>
      <c r="J25" s="40" t="s">
        <v>530</v>
      </c>
    </row>
    <row r="26" spans="2:10" x14ac:dyDescent="0.3">
      <c r="B26" s="17">
        <v>1961</v>
      </c>
      <c r="C26" s="32">
        <v>35.746000000000002</v>
      </c>
      <c r="D26" s="32">
        <v>28.449999999999996</v>
      </c>
      <c r="E26" s="32">
        <v>27.46</v>
      </c>
      <c r="F26" s="32">
        <v>37.367999999999995</v>
      </c>
      <c r="G26" s="33">
        <v>35.040000000000006</v>
      </c>
      <c r="I26" s="41">
        <v>1</v>
      </c>
      <c r="J26" s="42">
        <v>-22.7</v>
      </c>
    </row>
    <row r="27" spans="2:10" x14ac:dyDescent="0.3">
      <c r="B27" s="17">
        <v>1962</v>
      </c>
      <c r="C27" s="32">
        <v>35.841999999999999</v>
      </c>
      <c r="D27" s="32">
        <v>28.169999999999995</v>
      </c>
      <c r="E27" s="32">
        <v>27.46</v>
      </c>
      <c r="F27" s="32">
        <v>37.476000000000006</v>
      </c>
      <c r="G27" s="33">
        <v>35.330000000000005</v>
      </c>
      <c r="I27" s="41">
        <f>I26+1</f>
        <v>2</v>
      </c>
      <c r="J27" s="42">
        <v>15</v>
      </c>
    </row>
    <row r="28" spans="2:10" x14ac:dyDescent="0.3">
      <c r="B28" s="17">
        <v>1963</v>
      </c>
      <c r="C28" s="32">
        <v>36.055999999999997</v>
      </c>
      <c r="D28" s="32">
        <v>28.256666666666664</v>
      </c>
      <c r="E28" s="32">
        <v>27.46</v>
      </c>
      <c r="F28" s="32">
        <v>37.756</v>
      </c>
      <c r="G28" s="33">
        <v>35.035999999999994</v>
      </c>
      <c r="I28" s="41">
        <f>I27+1</f>
        <v>3</v>
      </c>
      <c r="J28" s="42">
        <v>26.9</v>
      </c>
    </row>
    <row r="29" spans="2:10" x14ac:dyDescent="0.3">
      <c r="B29" s="17">
        <v>1964</v>
      </c>
      <c r="C29" s="32">
        <v>36.263999999999996</v>
      </c>
      <c r="D29" s="32">
        <v>28.24</v>
      </c>
      <c r="E29" s="32">
        <v>27.46</v>
      </c>
      <c r="F29" s="32">
        <v>37.752000000000002</v>
      </c>
      <c r="G29" s="33">
        <v>34.481999999999999</v>
      </c>
      <c r="I29" s="41">
        <f>I28+1</f>
        <v>4</v>
      </c>
      <c r="J29" s="42">
        <v>34.6</v>
      </c>
    </row>
    <row r="30" spans="2:10" ht="13.5" thickBot="1" x14ac:dyDescent="0.35">
      <c r="B30" s="17">
        <v>1965</v>
      </c>
      <c r="C30" s="32">
        <v>36.496000000000002</v>
      </c>
      <c r="D30" s="32">
        <v>28.272500000000001</v>
      </c>
      <c r="E30" s="32">
        <v>27.385000000000005</v>
      </c>
      <c r="F30" s="32">
        <v>37.811999999999998</v>
      </c>
      <c r="G30" s="33">
        <v>33.725999999999999</v>
      </c>
      <c r="I30" s="43">
        <f>I29+1</f>
        <v>5</v>
      </c>
      <c r="J30" s="44">
        <v>45.5</v>
      </c>
    </row>
    <row r="31" spans="2:10" x14ac:dyDescent="0.3">
      <c r="B31" s="17">
        <v>1966</v>
      </c>
      <c r="C31" s="32">
        <v>36.648000000000003</v>
      </c>
      <c r="D31" s="32">
        <v>28.114000000000001</v>
      </c>
      <c r="E31" s="32">
        <v>27.310000000000002</v>
      </c>
      <c r="F31" s="32">
        <v>37.572000000000003</v>
      </c>
      <c r="G31" s="33">
        <v>32.872</v>
      </c>
    </row>
    <row r="32" spans="2:10" x14ac:dyDescent="0.3">
      <c r="B32" s="17">
        <v>1967</v>
      </c>
      <c r="C32" s="32">
        <v>36.494</v>
      </c>
      <c r="D32" s="32">
        <v>28.002000000000006</v>
      </c>
      <c r="E32" s="32">
        <v>27.310000000000002</v>
      </c>
      <c r="F32" s="32">
        <v>37.524000000000001</v>
      </c>
      <c r="G32" s="33">
        <v>32.032000000000004</v>
      </c>
    </row>
    <row r="33" spans="2:7" x14ac:dyDescent="0.3">
      <c r="B33" s="17">
        <v>1968</v>
      </c>
      <c r="C33" s="32">
        <v>36.302</v>
      </c>
      <c r="D33" s="32">
        <v>27.738000000000007</v>
      </c>
      <c r="E33" s="32">
        <v>26.950000000000003</v>
      </c>
      <c r="F33" s="32">
        <v>37.204000000000001</v>
      </c>
      <c r="G33" s="33">
        <v>31.684000000000001</v>
      </c>
    </row>
    <row r="34" spans="2:7" x14ac:dyDescent="0.3">
      <c r="B34" s="17">
        <v>1969</v>
      </c>
      <c r="C34" s="32">
        <v>35.754000000000005</v>
      </c>
      <c r="D34" s="32">
        <v>27.511999999999997</v>
      </c>
      <c r="E34" s="32">
        <v>26.950000000000003</v>
      </c>
      <c r="F34" s="32">
        <v>36.582000000000001</v>
      </c>
      <c r="G34" s="33">
        <v>32.062000000000005</v>
      </c>
    </row>
    <row r="35" spans="2:7" x14ac:dyDescent="0.3">
      <c r="B35" s="17">
        <v>1970</v>
      </c>
      <c r="C35" s="32">
        <v>35.155999999999999</v>
      </c>
      <c r="D35" s="32">
        <v>27.310000000000002</v>
      </c>
      <c r="E35" s="32">
        <v>26.590000000000003</v>
      </c>
      <c r="F35" s="32">
        <v>35.597999999999999</v>
      </c>
      <c r="G35" s="33">
        <v>32.942</v>
      </c>
    </row>
    <row r="36" spans="2:7" x14ac:dyDescent="0.3">
      <c r="B36" s="17">
        <v>1971</v>
      </c>
      <c r="C36" s="32">
        <v>34.735999999999997</v>
      </c>
      <c r="D36" s="32">
        <v>27.376000000000001</v>
      </c>
      <c r="E36" s="32">
        <v>27.26</v>
      </c>
      <c r="F36" s="32">
        <v>34.977999999999994</v>
      </c>
      <c r="G36" s="33">
        <v>34.599999999999994</v>
      </c>
    </row>
    <row r="37" spans="2:7" x14ac:dyDescent="0.3">
      <c r="B37" s="17">
        <v>1972</v>
      </c>
      <c r="C37" s="32">
        <v>34.550000000000004</v>
      </c>
      <c r="D37" s="32">
        <v>27.398</v>
      </c>
      <c r="E37" s="32">
        <v>27.26</v>
      </c>
      <c r="F37" s="32">
        <v>34.345999999999997</v>
      </c>
      <c r="G37" s="33">
        <v>35.975999999999999</v>
      </c>
    </row>
    <row r="38" spans="2:7" x14ac:dyDescent="0.3">
      <c r="B38" s="17">
        <v>1973</v>
      </c>
      <c r="C38" s="32">
        <v>34.387999999999998</v>
      </c>
      <c r="D38" s="32">
        <v>27.351999999999997</v>
      </c>
      <c r="E38" s="32">
        <v>27.93</v>
      </c>
      <c r="F38" s="32">
        <v>34.125999999999998</v>
      </c>
      <c r="G38" s="33">
        <v>37.78</v>
      </c>
    </row>
    <row r="39" spans="2:7" x14ac:dyDescent="0.3">
      <c r="B39" s="17">
        <v>1974</v>
      </c>
      <c r="C39" s="32">
        <v>34.31</v>
      </c>
      <c r="D39" s="32">
        <v>27.233999999999998</v>
      </c>
      <c r="E39" s="32">
        <v>28.04</v>
      </c>
      <c r="F39" s="32">
        <v>33.991999999999997</v>
      </c>
      <c r="G39" s="33">
        <v>37.658000000000001</v>
      </c>
    </row>
    <row r="40" spans="2:7" x14ac:dyDescent="0.3">
      <c r="B40" s="17">
        <v>1975</v>
      </c>
      <c r="C40" s="32">
        <v>34.418000000000006</v>
      </c>
      <c r="D40" s="32">
        <v>27.043999999999997</v>
      </c>
      <c r="E40" s="32">
        <v>28.04</v>
      </c>
      <c r="F40" s="32">
        <v>33.635999999999996</v>
      </c>
      <c r="G40" s="33">
        <v>37.251999999999995</v>
      </c>
    </row>
    <row r="41" spans="2:7" x14ac:dyDescent="0.3">
      <c r="B41" s="17">
        <v>1976</v>
      </c>
      <c r="C41" s="32">
        <v>34.394000000000005</v>
      </c>
      <c r="D41" s="32">
        <v>26.777999999999995</v>
      </c>
      <c r="E41" s="32">
        <v>28.15</v>
      </c>
      <c r="F41" s="32">
        <v>33.448</v>
      </c>
      <c r="G41" s="33">
        <v>35.941999999999993</v>
      </c>
    </row>
    <row r="42" spans="2:7" x14ac:dyDescent="0.3">
      <c r="B42" s="17">
        <v>1977</v>
      </c>
      <c r="C42" s="32">
        <v>34.404000000000003</v>
      </c>
      <c r="D42" s="32">
        <v>26.6</v>
      </c>
      <c r="E42" s="32">
        <v>28.669999999999995</v>
      </c>
      <c r="F42" s="32">
        <v>33.007999999999996</v>
      </c>
      <c r="G42" s="33">
        <v>34.808000000000007</v>
      </c>
    </row>
    <row r="43" spans="2:7" x14ac:dyDescent="0.3">
      <c r="B43" s="17">
        <v>1978</v>
      </c>
      <c r="C43" s="32">
        <v>34.287999999999997</v>
      </c>
      <c r="D43" s="32">
        <v>26.5</v>
      </c>
      <c r="E43" s="32">
        <v>28.669999999999995</v>
      </c>
      <c r="F43" s="32">
        <v>32.306000000000004</v>
      </c>
      <c r="G43" s="33">
        <v>33.423999999999999</v>
      </c>
    </row>
    <row r="44" spans="2:7" x14ac:dyDescent="0.3">
      <c r="B44" s="17">
        <v>1979</v>
      </c>
      <c r="C44" s="32">
        <v>34.428000000000004</v>
      </c>
      <c r="D44" s="32">
        <v>26.552</v>
      </c>
      <c r="E44" s="32">
        <v>29.189999999999998</v>
      </c>
      <c r="F44" s="32">
        <v>31.484000000000002</v>
      </c>
      <c r="G44" s="33">
        <v>33.566000000000003</v>
      </c>
    </row>
    <row r="45" spans="2:7" x14ac:dyDescent="0.3">
      <c r="B45" s="17">
        <v>1980</v>
      </c>
      <c r="C45" s="32">
        <v>34.410000000000004</v>
      </c>
      <c r="D45" s="32">
        <v>27.266000000000002</v>
      </c>
      <c r="E45" s="32">
        <v>28.969999999999995</v>
      </c>
      <c r="F45" s="32">
        <v>31.086000000000002</v>
      </c>
      <c r="G45" s="33">
        <v>33.782000000000004</v>
      </c>
    </row>
    <row r="46" spans="2:7" x14ac:dyDescent="0.3">
      <c r="B46" s="17">
        <v>1981</v>
      </c>
      <c r="C46" s="32">
        <v>34.496000000000002</v>
      </c>
      <c r="D46" s="32">
        <v>27.966000000000001</v>
      </c>
      <c r="E46" s="32">
        <v>28.859999999999996</v>
      </c>
      <c r="F46" s="32">
        <v>30.306000000000001</v>
      </c>
      <c r="G46" s="33">
        <v>34.17</v>
      </c>
    </row>
    <row r="47" spans="2:7" x14ac:dyDescent="0.3">
      <c r="B47" s="17">
        <v>1982</v>
      </c>
      <c r="C47" s="32">
        <v>34.536000000000001</v>
      </c>
      <c r="D47" s="32">
        <v>28.686</v>
      </c>
      <c r="E47" s="32">
        <v>28.616666666666667</v>
      </c>
      <c r="F47" s="32">
        <v>29.710000000000004</v>
      </c>
      <c r="G47" s="33">
        <v>34.522000000000006</v>
      </c>
    </row>
    <row r="48" spans="2:7" x14ac:dyDescent="0.3">
      <c r="B48" s="17">
        <v>1983</v>
      </c>
      <c r="C48" s="32">
        <v>34.754000000000005</v>
      </c>
      <c r="D48" s="32">
        <v>29.512</v>
      </c>
      <c r="E48" s="32">
        <v>28.535</v>
      </c>
      <c r="F48" s="32">
        <v>29.256</v>
      </c>
      <c r="G48" s="33">
        <v>34.823999999999998</v>
      </c>
    </row>
    <row r="49" spans="2:7" x14ac:dyDescent="0.3">
      <c r="B49" s="17">
        <v>1984</v>
      </c>
      <c r="C49" s="32">
        <v>35.160000000000004</v>
      </c>
      <c r="D49" s="32">
        <v>30.358000000000001</v>
      </c>
      <c r="E49" s="32">
        <v>28.527999999999999</v>
      </c>
      <c r="F49" s="32">
        <v>29.058</v>
      </c>
      <c r="G49" s="33">
        <v>35</v>
      </c>
    </row>
    <row r="50" spans="2:7" x14ac:dyDescent="0.3">
      <c r="B50" s="17">
        <v>1985</v>
      </c>
      <c r="C50" s="32">
        <v>35.665999999999997</v>
      </c>
      <c r="D50" s="32">
        <v>30.607999999999997</v>
      </c>
      <c r="E50" s="32">
        <v>28.519999999999996</v>
      </c>
      <c r="F50" s="32">
        <v>29.042000000000002</v>
      </c>
      <c r="G50" s="33">
        <v>35.134</v>
      </c>
    </row>
    <row r="51" spans="2:7" x14ac:dyDescent="0.3">
      <c r="B51" s="17">
        <v>1986</v>
      </c>
      <c r="C51" s="32">
        <v>36.024000000000001</v>
      </c>
      <c r="D51" s="32">
        <v>30.901999999999997</v>
      </c>
      <c r="E51" s="32">
        <v>28.580000000000005</v>
      </c>
      <c r="F51" s="32">
        <v>29.26</v>
      </c>
      <c r="G51" s="33">
        <v>35.481999999999999</v>
      </c>
    </row>
    <row r="52" spans="2:7" x14ac:dyDescent="0.3">
      <c r="B52" s="17">
        <v>1987</v>
      </c>
      <c r="C52" s="32">
        <v>36.534000000000006</v>
      </c>
      <c r="D52" s="32">
        <v>31.222000000000005</v>
      </c>
      <c r="E52" s="32">
        <v>28.858000000000001</v>
      </c>
      <c r="F52" s="32">
        <v>29.73</v>
      </c>
      <c r="G52" s="33">
        <v>36.21</v>
      </c>
    </row>
    <row r="53" spans="2:7" x14ac:dyDescent="0.3">
      <c r="B53" s="17">
        <v>1988</v>
      </c>
      <c r="C53" s="32">
        <v>37.262000000000008</v>
      </c>
      <c r="D53" s="32">
        <v>31.571999999999999</v>
      </c>
      <c r="E53" s="32">
        <v>29.388000000000002</v>
      </c>
      <c r="F53" s="32">
        <v>30.267999999999994</v>
      </c>
      <c r="G53" s="33">
        <v>37.012</v>
      </c>
    </row>
    <row r="54" spans="2:7" x14ac:dyDescent="0.3">
      <c r="B54" s="17">
        <v>1989</v>
      </c>
      <c r="C54" s="32">
        <v>37.658000000000001</v>
      </c>
      <c r="D54" s="32">
        <v>31.676000000000005</v>
      </c>
      <c r="E54" s="32">
        <v>30.076000000000004</v>
      </c>
      <c r="F54" s="32">
        <v>30.834</v>
      </c>
      <c r="G54" s="33">
        <v>37.950000000000003</v>
      </c>
    </row>
    <row r="55" spans="2:7" x14ac:dyDescent="0.3">
      <c r="B55" s="17">
        <v>1990</v>
      </c>
      <c r="C55" s="32">
        <v>38.04</v>
      </c>
      <c r="D55" s="32">
        <v>31.998000000000005</v>
      </c>
      <c r="E55" s="32">
        <v>30.666</v>
      </c>
      <c r="F55" s="32">
        <v>31.251999999999995</v>
      </c>
      <c r="G55" s="33">
        <v>38.914000000000001</v>
      </c>
    </row>
    <row r="56" spans="2:7" x14ac:dyDescent="0.3">
      <c r="B56" s="17">
        <v>1991</v>
      </c>
      <c r="C56" s="32">
        <v>38.440000000000005</v>
      </c>
      <c r="D56" s="32">
        <v>32.256</v>
      </c>
      <c r="E56" s="32">
        <v>31.146000000000001</v>
      </c>
      <c r="F56" s="32">
        <v>31.431999999999999</v>
      </c>
      <c r="G56" s="33">
        <v>39.515999999999998</v>
      </c>
    </row>
    <row r="57" spans="2:7" x14ac:dyDescent="0.3">
      <c r="B57" s="17">
        <v>1992</v>
      </c>
      <c r="C57" s="32">
        <v>38.858000000000004</v>
      </c>
      <c r="D57" s="32">
        <v>32.436000000000007</v>
      </c>
      <c r="E57" s="32">
        <v>31.365999999999993</v>
      </c>
      <c r="F57" s="32">
        <v>31.374000000000002</v>
      </c>
      <c r="G57" s="33">
        <v>38.95000000000001</v>
      </c>
    </row>
    <row r="58" spans="2:7" x14ac:dyDescent="0.3">
      <c r="B58" s="17">
        <v>1993</v>
      </c>
      <c r="C58" s="32">
        <v>38.866</v>
      </c>
      <c r="D58" s="32">
        <v>32.755999999999993</v>
      </c>
      <c r="E58" s="32">
        <v>31.230000000000004</v>
      </c>
      <c r="F58" s="32">
        <v>31.256</v>
      </c>
      <c r="G58" s="33">
        <v>38.366</v>
      </c>
    </row>
    <row r="59" spans="2:7" x14ac:dyDescent="0.3">
      <c r="B59" s="17">
        <v>1994</v>
      </c>
      <c r="C59" s="32">
        <v>38.966000000000001</v>
      </c>
      <c r="D59" s="32">
        <v>33.365999999999993</v>
      </c>
      <c r="E59" s="32">
        <v>30.813999999999997</v>
      </c>
      <c r="F59" s="32">
        <v>31.103999999999999</v>
      </c>
      <c r="G59" s="33">
        <v>37.667999999999999</v>
      </c>
    </row>
    <row r="60" spans="2:7" x14ac:dyDescent="0.3">
      <c r="B60" s="17">
        <v>1995</v>
      </c>
      <c r="C60" s="32">
        <v>39.229999999999997</v>
      </c>
      <c r="D60" s="32">
        <v>33.756</v>
      </c>
      <c r="E60" s="32">
        <v>30.426000000000002</v>
      </c>
      <c r="F60" s="32">
        <v>31.009999999999998</v>
      </c>
      <c r="G60" s="33">
        <v>37.008000000000003</v>
      </c>
    </row>
    <row r="61" spans="2:7" x14ac:dyDescent="0.3">
      <c r="B61" s="17">
        <v>1996</v>
      </c>
      <c r="C61" s="32">
        <v>39.72</v>
      </c>
      <c r="D61" s="32">
        <v>34.380000000000003</v>
      </c>
      <c r="E61" s="32">
        <v>30.276000000000003</v>
      </c>
      <c r="F61" s="32">
        <v>31.114000000000004</v>
      </c>
      <c r="G61" s="33">
        <v>36.707999999999998</v>
      </c>
    </row>
    <row r="62" spans="2:7" x14ac:dyDescent="0.3">
      <c r="B62" s="17">
        <v>1997</v>
      </c>
      <c r="C62" s="32">
        <v>40.142000000000003</v>
      </c>
      <c r="D62" s="32">
        <v>34.938000000000002</v>
      </c>
      <c r="E62" s="32">
        <v>30.351999999999997</v>
      </c>
      <c r="F62" s="32">
        <v>31.368000000000002</v>
      </c>
      <c r="G62" s="33">
        <v>37.171999999999997</v>
      </c>
    </row>
    <row r="63" spans="2:7" x14ac:dyDescent="0.3">
      <c r="B63" s="17">
        <v>1998</v>
      </c>
      <c r="C63" s="32">
        <v>40.717999999999996</v>
      </c>
      <c r="D63" s="32">
        <v>35.332000000000001</v>
      </c>
      <c r="E63" s="32">
        <v>30.707999999999995</v>
      </c>
      <c r="F63" s="32">
        <v>31.686000000000003</v>
      </c>
      <c r="G63" s="33">
        <v>37.622</v>
      </c>
    </row>
    <row r="64" spans="2:7" x14ac:dyDescent="0.3">
      <c r="B64" s="17">
        <v>1999</v>
      </c>
      <c r="C64" s="32">
        <v>41.345999999999997</v>
      </c>
      <c r="D64" s="32">
        <v>35.643999999999998</v>
      </c>
      <c r="E64" s="32">
        <v>31.136000000000003</v>
      </c>
      <c r="F64" s="32">
        <v>31.94</v>
      </c>
      <c r="G64" s="33">
        <v>38.133999999999993</v>
      </c>
    </row>
    <row r="65" spans="2:7" x14ac:dyDescent="0.3">
      <c r="B65" s="17">
        <v>2000</v>
      </c>
      <c r="C65" s="32">
        <v>41.925999999999995</v>
      </c>
      <c r="D65" s="32">
        <v>35.83</v>
      </c>
      <c r="E65" s="32">
        <v>31.61</v>
      </c>
      <c r="F65" s="32">
        <v>32.267999999999994</v>
      </c>
      <c r="G65" s="33">
        <v>38.664000000000001</v>
      </c>
    </row>
    <row r="66" spans="2:7" x14ac:dyDescent="0.3">
      <c r="B66" s="17">
        <v>2001</v>
      </c>
      <c r="C66" s="32">
        <v>42.152000000000001</v>
      </c>
      <c r="D66" s="32">
        <v>35.838000000000001</v>
      </c>
      <c r="E66" s="32">
        <v>31.943999999999999</v>
      </c>
      <c r="F66" s="32">
        <v>32.515999999999998</v>
      </c>
      <c r="G66" s="33">
        <v>39.303999999999995</v>
      </c>
    </row>
    <row r="67" spans="2:7" x14ac:dyDescent="0.3">
      <c r="B67" s="17">
        <v>2002</v>
      </c>
      <c r="C67" s="32">
        <v>42.156000000000006</v>
      </c>
      <c r="D67" s="32">
        <v>36.059999999999995</v>
      </c>
      <c r="E67" s="32">
        <v>32.135999999999996</v>
      </c>
      <c r="F67" s="32">
        <v>32.636000000000003</v>
      </c>
      <c r="G67" s="33">
        <v>40.167999999999999</v>
      </c>
    </row>
    <row r="68" spans="2:7" x14ac:dyDescent="0.3">
      <c r="B68" s="17">
        <v>2003</v>
      </c>
      <c r="C68" s="32">
        <v>42.089999999999996</v>
      </c>
      <c r="D68" s="32">
        <v>36.454000000000001</v>
      </c>
      <c r="E68" s="32">
        <v>32.048000000000002</v>
      </c>
      <c r="F68" s="32">
        <v>32.718000000000004</v>
      </c>
      <c r="G68" s="33">
        <v>41.073999999999998</v>
      </c>
    </row>
    <row r="69" spans="2:7" x14ac:dyDescent="0.3">
      <c r="B69" s="17">
        <v>2004</v>
      </c>
      <c r="C69" s="32">
        <v>42.112000000000002</v>
      </c>
      <c r="D69" s="32">
        <v>36.653999999999996</v>
      </c>
      <c r="E69" s="32">
        <v>32.195999999999998</v>
      </c>
      <c r="F69" s="32">
        <v>32.891999999999996</v>
      </c>
      <c r="G69" s="33">
        <v>42.02</v>
      </c>
    </row>
    <row r="70" spans="2:7" x14ac:dyDescent="0.3">
      <c r="B70" s="17">
        <v>2005</v>
      </c>
      <c r="C70" s="32">
        <v>42.228000000000002</v>
      </c>
      <c r="D70" s="32">
        <v>37.232000000000006</v>
      </c>
      <c r="E70" s="32">
        <v>32.721999999999994</v>
      </c>
      <c r="F70" s="32">
        <v>32.965999999999994</v>
      </c>
      <c r="G70" s="33">
        <v>42.82</v>
      </c>
    </row>
    <row r="71" spans="2:7" x14ac:dyDescent="0.3">
      <c r="B71" s="17">
        <v>2006</v>
      </c>
      <c r="C71" s="32">
        <v>42.671999999999997</v>
      </c>
      <c r="D71" s="32">
        <v>37.824000000000005</v>
      </c>
      <c r="E71" s="32">
        <v>33.310000000000009</v>
      </c>
      <c r="F71" s="32">
        <v>32.950000000000003</v>
      </c>
      <c r="G71" s="33">
        <v>43.414000000000001</v>
      </c>
    </row>
    <row r="72" spans="2:7" x14ac:dyDescent="0.3">
      <c r="B72" s="17">
        <v>2007</v>
      </c>
      <c r="C72" s="32">
        <v>43.192</v>
      </c>
      <c r="D72" s="32">
        <v>38.356000000000002</v>
      </c>
      <c r="E72" s="32">
        <v>34.231999999999999</v>
      </c>
      <c r="F72" s="32">
        <v>33.164000000000001</v>
      </c>
      <c r="G72" s="33">
        <v>43.858000000000011</v>
      </c>
    </row>
    <row r="73" spans="2:7" x14ac:dyDescent="0.3">
      <c r="B73" s="17">
        <v>2008</v>
      </c>
      <c r="C73" s="32">
        <v>43.617999999999995</v>
      </c>
      <c r="D73" s="32">
        <v>38.277999999999999</v>
      </c>
      <c r="E73" s="32">
        <v>35.252000000000002</v>
      </c>
      <c r="F73" s="32">
        <v>33.353999999999999</v>
      </c>
      <c r="G73" s="33">
        <v>44.031999999999996</v>
      </c>
    </row>
    <row r="74" spans="2:7" x14ac:dyDescent="0.3">
      <c r="B74" s="17">
        <v>2009</v>
      </c>
      <c r="C74" s="32">
        <v>43.651999999999994</v>
      </c>
      <c r="D74" s="32">
        <v>38.515999999999991</v>
      </c>
      <c r="E74" s="32">
        <v>36.134</v>
      </c>
      <c r="F74" s="32">
        <v>33.138000000000005</v>
      </c>
      <c r="G74" s="33">
        <v>43.827999999999996</v>
      </c>
    </row>
    <row r="75" spans="2:7" x14ac:dyDescent="0.3">
      <c r="B75" s="17">
        <v>2010</v>
      </c>
      <c r="C75" s="32">
        <v>43.739999999999995</v>
      </c>
      <c r="D75" s="32">
        <v>37.871999999999993</v>
      </c>
      <c r="E75" s="32">
        <v>36.526000000000003</v>
      </c>
      <c r="F75" s="32">
        <v>33.031999999999996</v>
      </c>
      <c r="G75" s="33">
        <v>43.658000000000001</v>
      </c>
    </row>
    <row r="76" spans="2:7" x14ac:dyDescent="0.3">
      <c r="B76" s="17">
        <v>2011</v>
      </c>
      <c r="C76" s="32">
        <v>43.787999999999997</v>
      </c>
      <c r="D76" s="32">
        <v>37.39</v>
      </c>
      <c r="E76" s="32">
        <v>36.838000000000001</v>
      </c>
      <c r="F76" s="32">
        <v>33.03</v>
      </c>
      <c r="G76" s="33">
        <v>43.423999999999992</v>
      </c>
    </row>
    <row r="77" spans="2:7" x14ac:dyDescent="0.3">
      <c r="B77" s="17">
        <v>2012</v>
      </c>
      <c r="C77" s="32">
        <v>44.057999999999993</v>
      </c>
      <c r="D77" s="32">
        <v>36.771999999999998</v>
      </c>
      <c r="E77" s="32">
        <v>36.716000000000001</v>
      </c>
      <c r="F77" s="32">
        <v>32.683999999999997</v>
      </c>
      <c r="G77" s="33">
        <v>43.16</v>
      </c>
    </row>
    <row r="78" spans="2:7" x14ac:dyDescent="0.3">
      <c r="B78" s="17">
        <v>2013</v>
      </c>
      <c r="C78" s="32">
        <v>44.31</v>
      </c>
      <c r="D78" s="32">
        <v>36.881999999999998</v>
      </c>
      <c r="E78" s="32">
        <v>36.895999999999994</v>
      </c>
      <c r="F78" s="32">
        <v>32.299999999999997</v>
      </c>
      <c r="G78" s="33">
        <v>43.048000000000002</v>
      </c>
    </row>
    <row r="79" spans="2:7" x14ac:dyDescent="0.3">
      <c r="B79" s="17">
        <v>2014</v>
      </c>
      <c r="C79" s="32">
        <v>44.926000000000002</v>
      </c>
      <c r="D79" s="32">
        <v>36.631999999999998</v>
      </c>
      <c r="E79" s="32">
        <v>37.076000000000001</v>
      </c>
      <c r="F79" s="32">
        <v>32.276000000000003</v>
      </c>
      <c r="G79" s="33">
        <v>43.132000000000005</v>
      </c>
    </row>
    <row r="80" spans="2:7" x14ac:dyDescent="0.3">
      <c r="B80" s="17">
        <v>2015</v>
      </c>
      <c r="C80" s="32">
        <v>45.286000000000001</v>
      </c>
      <c r="D80" s="32">
        <v>36.791999999999994</v>
      </c>
      <c r="E80" s="32">
        <v>37.362000000000002</v>
      </c>
      <c r="F80" s="32">
        <v>32.171999999999997</v>
      </c>
      <c r="G80" s="33">
        <v>43.143999999999998</v>
      </c>
    </row>
    <row r="81" spans="2:7" x14ac:dyDescent="0.3">
      <c r="B81" s="17">
        <v>2016</v>
      </c>
      <c r="C81" s="32">
        <v>45.477999999999994</v>
      </c>
      <c r="D81" s="32">
        <v>36.775999999999996</v>
      </c>
      <c r="E81" s="32">
        <v>37.614000000000004</v>
      </c>
      <c r="F81" s="32">
        <v>32.002000000000002</v>
      </c>
      <c r="G81" s="33">
        <v>43.161999999999999</v>
      </c>
    </row>
    <row r="82" spans="2:7" x14ac:dyDescent="0.3">
      <c r="B82" s="17">
        <v>2017</v>
      </c>
      <c r="C82" s="32">
        <v>45.438000000000002</v>
      </c>
      <c r="D82" s="32">
        <v>36.870000000000005</v>
      </c>
      <c r="E82" s="32">
        <v>37.901999999999994</v>
      </c>
      <c r="F82" s="32">
        <v>32.031999999999996</v>
      </c>
      <c r="G82" s="33">
        <v>43.171999999999997</v>
      </c>
    </row>
    <row r="83" spans="2:7" x14ac:dyDescent="0.3">
      <c r="B83" s="17">
        <v>2018</v>
      </c>
      <c r="C83" s="32">
        <v>45.552000000000007</v>
      </c>
      <c r="D83" s="32">
        <v>36.401999999999994</v>
      </c>
      <c r="E83" s="32">
        <v>37.875999999999998</v>
      </c>
      <c r="F83" s="32">
        <v>32.097999999999999</v>
      </c>
      <c r="G83" s="33">
        <v>43.17</v>
      </c>
    </row>
    <row r="84" spans="2:7" ht="13.5" thickBot="1" x14ac:dyDescent="0.35">
      <c r="B84" s="18">
        <v>2019</v>
      </c>
      <c r="C84" s="34">
        <v>45.51</v>
      </c>
      <c r="D84" s="34">
        <v>36.096000000000004</v>
      </c>
      <c r="E84" s="34">
        <v>37.768000000000001</v>
      </c>
      <c r="F84" s="34">
        <v>32.14</v>
      </c>
      <c r="G84" s="35">
        <v>43.17</v>
      </c>
    </row>
  </sheetData>
  <hyperlinks>
    <hyperlink ref="A1" location="'Contents '!A1" display="Back to contents" xr:uid="{00000000-0004-0000-08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Contents </vt:lpstr>
      <vt:lpstr>Chapter 4 </vt:lpstr>
      <vt:lpstr>C4.1</vt:lpstr>
      <vt:lpstr>C4.A</vt:lpstr>
      <vt:lpstr>C4.2</vt:lpstr>
      <vt:lpstr>C4.3</vt:lpstr>
      <vt:lpstr>Fig4.A</vt:lpstr>
      <vt:lpstr>C4.4</vt:lpstr>
      <vt:lpstr>C4.5</vt:lpstr>
      <vt:lpstr>C4.6</vt:lpstr>
      <vt:lpstr>C4.B</vt:lpstr>
      <vt:lpstr>C4.7</vt:lpstr>
      <vt:lpstr>C4.8</vt:lpstr>
      <vt:lpstr>C4.9</vt:lpstr>
      <vt:lpstr>C4.10</vt:lpstr>
      <vt:lpstr>C4.11</vt:lpstr>
      <vt:lpstr>C4.12</vt:lpstr>
      <vt:lpstr>C4.13</vt:lpstr>
      <vt:lpstr>C4.14</vt:lpstr>
      <vt:lpstr>C4.15</vt:lpstr>
      <vt:lpstr>C4.C</vt:lpstr>
      <vt:lpstr>C4.16</vt:lpstr>
      <vt:lpstr>C4.17</vt:lpstr>
      <vt:lpstr>C4.18</vt:lpstr>
      <vt:lpstr>C4.19</vt:lpstr>
      <vt:lpstr>C4.20</vt:lpstr>
      <vt:lpstr>C4.21</vt:lpstr>
      <vt:lpstr>C4.22</vt:lpstr>
      <vt:lpstr>C4.23</vt:lpstr>
      <vt:lpstr>C4.24</vt:lpstr>
      <vt:lpstr>C4.25</vt:lpstr>
      <vt:lpstr>C4.26</vt:lpstr>
      <vt:lpstr>C4.27</vt:lpstr>
      <vt:lpstr>C4.D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Khanom, Fathima</dc:creator>
  <cp:lastModifiedBy>Hall-Strutt, Kate</cp:lastModifiedBy>
  <dcterms:created xsi:type="dcterms:W3CDTF">2021-07-01T15:25:59Z</dcterms:created>
  <dcterms:modified xsi:type="dcterms:W3CDTF">2021-07-05T16:08:55Z</dcterms:modified>
</cp:coreProperties>
</file>