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Fiscal Sustainability Report\Fiscal sustainability report 2020\FINAL WEB VERSIONS\"/>
    </mc:Choice>
  </mc:AlternateContent>
  <bookViews>
    <workbookView xWindow="0" yWindow="0" windowWidth="20490" windowHeight="7530"/>
  </bookViews>
  <sheets>
    <sheet name="Contents" sheetId="2" r:id="rId1"/>
    <sheet name="Chapter 3" sheetId="3" r:id="rId2"/>
    <sheet name="T3.1" sheetId="4" r:id="rId3"/>
    <sheet name="T3.2" sheetId="5" r:id="rId4"/>
    <sheet name="T3.3" sheetId="6" r:id="rId5"/>
    <sheet name="T3.4" sheetId="7" r:id="rId6"/>
    <sheet name="C3.1" sheetId="8" r:id="rId7"/>
    <sheet name="C3.2" sheetId="9" r:id="rId8"/>
    <sheet name="T3.5" sheetId="10" r:id="rId9"/>
    <sheet name="T3.6" sheetId="11" r:id="rId10"/>
    <sheet name="C3.3" sheetId="12" r:id="rId11"/>
    <sheet name="T3.7" sheetId="13" r:id="rId12"/>
    <sheet name="T3.8" sheetId="14" r:id="rId13"/>
    <sheet name="T3.9" sheetId="15" r:id="rId14"/>
    <sheet name="T3.10" sheetId="16" r:id="rId15"/>
    <sheet name="T3.11" sheetId="17" r:id="rId16"/>
    <sheet name="T3.12" sheetId="18" r:id="rId17"/>
    <sheet name="T3.13" sheetId="19" r:id="rId18"/>
    <sheet name="T3.14" sheetId="20" r:id="rId19"/>
    <sheet name="T3.15" sheetId="21" r:id="rId20"/>
    <sheet name="C3.4" sheetId="22" r:id="rId21"/>
    <sheet name="C3.5" sheetId="23" r:id="rId22"/>
    <sheet name="T3.16" sheetId="24" r:id="rId23"/>
    <sheet name="T3.17" sheetId="25" r:id="rId24"/>
    <sheet name="T3.18" sheetId="26" r:id="rId25"/>
    <sheet name="T3.19" sheetId="27" r:id="rId26"/>
    <sheet name="T3.20" sheetId="28" r:id="rId27"/>
    <sheet name="C3.6" sheetId="29" r:id="rId28"/>
    <sheet name="C3.7" sheetId="30" r:id="rId29"/>
    <sheet name="T3.21" sheetId="31" r:id="rId30"/>
    <sheet name="T3.22" sheetId="32" r:id="rId31"/>
    <sheet name="T3.23" sheetId="33" r:id="rId32"/>
    <sheet name="T3.24" sheetId="34" r:id="rId33"/>
    <sheet name="T3.25" sheetId="35" r:id="rId34"/>
    <sheet name="T3.26" sheetId="36" r:id="rId35"/>
    <sheet name="T3.27" sheetId="37" r:id="rId36"/>
    <sheet name="C3.8" sheetId="38" r:id="rId37"/>
    <sheet name="C3.9" sheetId="39" r:id="rId38"/>
    <sheet name="T3.28" sheetId="40" r:id="rId39"/>
    <sheet name="T3.29" sheetId="41" r:id="rId40"/>
    <sheet name="C3.10" sheetId="42" r:id="rId41"/>
    <sheet name="C3.11" sheetId="43" r:id="rId42"/>
    <sheet name="C3.12" sheetId="44" r:id="rId43"/>
    <sheet name="C3.13" sheetId="45" r:id="rId44"/>
    <sheet name="C3.A" sheetId="46" r:id="rId45"/>
    <sheet name="T3.30" sheetId="47" r:id="rId46"/>
    <sheet name="T3.31" sheetId="48" r:id="rId47"/>
    <sheet name="T3.32" sheetId="49" r:id="rId48"/>
  </sheets>
  <externalReferences>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[8]USGC!$B$34:$B$53</definedName>
    <definedName name="_10__123Graph_XCHART_15" hidden="1">[8]USGC!$A$34:$A$53</definedName>
    <definedName name="_2__123Graph_BCHART_10" hidden="1">[8]USGC!$L$34:$L$53</definedName>
    <definedName name="_2ecm">#REF!</definedName>
    <definedName name="_3__123Graph_BCHART_13" hidden="1">[8]USGC!$R$34:$R$53</definedName>
    <definedName name="_3ecw">#REF!</definedName>
    <definedName name="_4__123Graph_BCHART_15" hidden="1">[8]USGC!$C$34:$C$53</definedName>
    <definedName name="_5__123Graph_CCHART_10" hidden="1">[8]USGC!$F$34:$F$53</definedName>
    <definedName name="_6__123Graph_CCHART_13" hidden="1">[8]USGC!$O$34:$O$53</definedName>
    <definedName name="_7__123Graph_CCHART_15" hidden="1">[8]USGC!$D$34:$D$53</definedName>
    <definedName name="_8__123Graph_XCHART_10" hidden="1">[8]USGC!$A$34:$A$53</definedName>
    <definedName name="_9__123Graph_XCHART_13" hidden="1">[8]USGC!$A$34:$A$53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OFFSET([9]AME!$H$15,0,0,MAX([9]AME!$B$15:$B100),1)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OFFSET([9]CDEL!$G$15,0,0,MAX([9]CDEL!$B$15:$B100),1)</definedName>
    <definedName name="CLASSIFICATION">[11]Menus!$C$2:$C$6</definedName>
    <definedName name="CT" hidden="1">'[2]Forecast data'!#REF!</definedName>
    <definedName name="CTNABS" hidden="1">'[1]Model inputs'!#REF!</definedName>
    <definedName name="datazone">'[12]Data (monthly)'!$A$3:$AN$2314</definedName>
    <definedName name="Days">[13]QsYs!$J$1:$J$65536</definedName>
    <definedName name="DEPR">#REF!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[14]Download!$B$2:$CE$81</definedName>
    <definedName name="dwl_data_fy">[15]Download!$B$65:$CE$79</definedName>
    <definedName name="dwl_dates">[14]Download!$A$2:$A$81</definedName>
    <definedName name="dwl_dates_fy">[15]Download!$A$65:$A$79</definedName>
    <definedName name="dwl_vars">[14]Download!$B$1:$CE$1</definedName>
    <definedName name="EFO" hidden="1">'[2]Forecast data'!#REF!</definedName>
    <definedName name="Ev">[16]Determinants!$CL$2:$CL$8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eneral_CDEL">OFFSET([9]CDEL!$G$17,0,0,MAX([9]CDEL!$B$17:$B100)-1,1)</definedName>
    <definedName name="General_RDEL">OFFSET([9]RDEL!$G$17,0,0,MAX([9]RDEL!$B$17:$B100)-1,1)</definedName>
    <definedName name="ghj" hidden="1">{#N/A,#N/A,FALSE,"TMCOMP96";#N/A,#N/A,FALSE,"MAT96";#N/A,#N/A,FALSE,"FANDA96";#N/A,#N/A,FALSE,"INTRAN96";#N/A,#N/A,FALSE,"NAA9697";#N/A,#N/A,FALSE,"ECWEBB";#N/A,#N/A,FALSE,"MFT96";#N/A,#N/A,FALSE,"CTrecon"}</definedName>
    <definedName name="H" hidden="1">'[1]Model inputs'!#REF!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[17]Tracker!$P$2:$P$4</definedName>
    <definedName name="Migration">#REF!</definedName>
    <definedName name="Months">[18]Tracker!$X$2:$X$261</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[19]Population!#REF!</definedName>
    <definedName name="Population" hidden="1">#REF!</definedName>
    <definedName name="pp" hidden="1">'[5]T3 Page 1'!#REF!</definedName>
    <definedName name="_xlnm.Print_Area" localSheetId="6">'C3.1'!$A$1:$I$38</definedName>
    <definedName name="_xlnm.Print_Area" localSheetId="40">'C3.10'!$A$1:$AC$30</definedName>
    <definedName name="_xlnm.Print_Area" localSheetId="41">'C3.11'!$A$1:$AD$35</definedName>
    <definedName name="_xlnm.Print_Area" localSheetId="42">'C3.12'!$A$1:$N$61</definedName>
    <definedName name="_xlnm.Print_Area" localSheetId="43">'C3.13'!$A$1:$I$43</definedName>
    <definedName name="_xlnm.Print_Area" localSheetId="7">'C3.2'!$A$1:$I$49</definedName>
    <definedName name="_xlnm.Print_Area" localSheetId="10">'C3.3'!$A$1:$I$40</definedName>
    <definedName name="_xlnm.Print_Area" localSheetId="20">'C3.4'!$A$1:$W$36</definedName>
    <definedName name="_xlnm.Print_Area" localSheetId="21">'C3.5'!$A$1:$I$33</definedName>
    <definedName name="_xlnm.Print_Area" localSheetId="27">'C3.6'!$A$1:$W$37</definedName>
    <definedName name="_xlnm.Print_Area" localSheetId="28">'C3.7'!$A$1:$J$35</definedName>
    <definedName name="_xlnm.Print_Area" localSheetId="36">'C3.8'!$A$1:$AA$77</definedName>
    <definedName name="_xlnm.Print_Area" localSheetId="37">'C3.9'!$A$1:$J$38</definedName>
    <definedName name="_xlnm.Print_Area" localSheetId="44">'C3.A'!$A$1:$J$60</definedName>
    <definedName name="_xlnm.Print_Area" localSheetId="0">Contents!$B$1:$B$50</definedName>
    <definedName name="_xlnm.Print_Area" localSheetId="2">'T3.1'!$A$1:$H$18</definedName>
    <definedName name="_xlnm.Print_Area" localSheetId="14">'T3.10'!$A$1:$G$24</definedName>
    <definedName name="_xlnm.Print_Area" localSheetId="15">'T3.11'!$A$1:$J$30</definedName>
    <definedName name="_xlnm.Print_Area" localSheetId="16">'T3.12'!$A$1:$J$23</definedName>
    <definedName name="_xlnm.Print_Area" localSheetId="17">'T3.13'!$A$1:$J$19</definedName>
    <definedName name="_xlnm.Print_Area" localSheetId="18">'T3.14'!$A$1:$J$17</definedName>
    <definedName name="_xlnm.Print_Area" localSheetId="19">'T3.15'!$A$1:$D$29</definedName>
    <definedName name="_xlnm.Print_Area" localSheetId="22">'T3.16'!$A$1:$J$24</definedName>
    <definedName name="_xlnm.Print_Area" localSheetId="23">'T3.17'!$A$1:$J$26</definedName>
    <definedName name="_xlnm.Print_Area" localSheetId="24">'T3.18'!$A$1:$I$13</definedName>
    <definedName name="_xlnm.Print_Area" localSheetId="25">'T3.19'!$A$1:$I$15</definedName>
    <definedName name="_xlnm.Print_Area" localSheetId="3">'T3.2'!$A$1:$I$21</definedName>
    <definedName name="_xlnm.Print_Area" localSheetId="26">'T3.20'!$A$1:$I$14</definedName>
    <definedName name="_xlnm.Print_Area" localSheetId="29">'T3.21'!$A$1:$I$19</definedName>
    <definedName name="_xlnm.Print_Area" localSheetId="30">'T3.22'!$A$1:$I$20</definedName>
    <definedName name="_xlnm.Print_Area" localSheetId="31">'T3.23'!$A$1:$H$36</definedName>
    <definedName name="_xlnm.Print_Area" localSheetId="32">'T3.24'!$A$1:$H$23</definedName>
    <definedName name="_xlnm.Print_Area" localSheetId="33">'T3.25'!$A$1:$K$22</definedName>
    <definedName name="_xlnm.Print_Area" localSheetId="35">'T3.27'!$A$1:$I$15</definedName>
    <definedName name="_xlnm.Print_Area" localSheetId="38">'T3.28'!$A$1:$I$35</definedName>
    <definedName name="_xlnm.Print_Area" localSheetId="39">'T3.29'!$A$1:$I$28</definedName>
    <definedName name="_xlnm.Print_Area" localSheetId="4">'T3.3'!$A$1:$J$19</definedName>
    <definedName name="_xlnm.Print_Area" localSheetId="45">'T3.30'!$A$1:$I$47</definedName>
    <definedName name="_xlnm.Print_Area" localSheetId="46">'T3.31'!$A$1:$I$44</definedName>
    <definedName name="_xlnm.Print_Area" localSheetId="47">'T3.32'!$A$1:$I$46</definedName>
    <definedName name="_xlnm.Print_Area" localSheetId="5">'T3.4'!$A$1:$J$20</definedName>
    <definedName name="_xlnm.Print_Area" localSheetId="8">'T3.5'!$A$1:$K$36</definedName>
    <definedName name="_xlnm.Print_Area" localSheetId="9">'T3.6'!$A$1:$K$17</definedName>
    <definedName name="_xlnm.Print_Area" localSheetId="11">'T3.7'!$A$1:$E$18</definedName>
    <definedName name="_xlnm.Print_Area" localSheetId="12">'T3.8'!$A$1:$F$17</definedName>
    <definedName name="_xlnm.Print_Area" localSheetId="13">'T3.9'!$A$1:$G$11</definedName>
    <definedName name="Prodtest" hidden="1">'[5]T3 Page 1'!#REF!</definedName>
    <definedName name="Profiles" hidden="1">#REF!</definedName>
    <definedName name="Projections" hidden="1">#REF!</definedName>
    <definedName name="RDEL">OFFSET([9]RDEL!$G$15,0,0,MAX([9]RDEL!$B$15:$B100),1)</definedName>
    <definedName name="Receipts">OFFSET([9]Receipts!$D$15,0,0,MAX([9]Receipts!$B$15:$B100),1)</definedName>
    <definedName name="Results" hidden="1">[20]UK99!$A$1:$A$1</definedName>
    <definedName name="S" hidden="1">'[1]Model inputs'!#REF!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'[9]HMT Scorecard (Inputs)'!$A$509</definedName>
    <definedName name="Supplementary_tables">'[9]INPUT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'[21]SUMMARY TABLE'!$S$23:$S$46</definedName>
    <definedName name="Unused4" hidden="1">'[21]SUMMARY TABLE'!$T$23:$T$46</definedName>
    <definedName name="Unused5" hidden="1">'[21]SUMMARY TABLE'!$P$23:$P$46</definedName>
    <definedName name="Unused7" hidden="1">'[21]SUMMARY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'[21]SUMMARY TABLE'!$S$23:$S$46</definedName>
    <definedName name="Unusued24" hidden="1">#REF!</definedName>
    <definedName name="Unusued3" hidden="1">'[21]SUMMARY TABLE'!$T$23:$T$46</definedName>
    <definedName name="Unusued5" hidden="1">'[21]SUMMARY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71027"/>
</workbook>
</file>

<file path=xl/sharedStrings.xml><?xml version="1.0" encoding="utf-8"?>
<sst xmlns="http://schemas.openxmlformats.org/spreadsheetml/2006/main" count="1240" uniqueCount="464">
  <si>
    <t>Table 3.1: Direct effect of Bank of England policy changes on the public finances</t>
  </si>
  <si>
    <t>Table 3.2: Effect of Government decisions on the budget balance</t>
  </si>
  <si>
    <t>Table 3.3: Costings for public services spending measures</t>
  </si>
  <si>
    <t>Table 3.4: Costings for employment support measures</t>
  </si>
  <si>
    <t>Chart 3.1: Weekly number of furloughed jobs and aggregate claim value</t>
  </si>
  <si>
    <t xml:space="preserve">Chart 3.2: Numbers of CJRS claims and average pre-virus pay by sector </t>
  </si>
  <si>
    <t xml:space="preserve">Table 3.5: Coronavirus job retention scheme: central scenario cost estimate </t>
  </si>
  <si>
    <t>Table 3.6: Comparison of CJRS costs in the central, upside and downside scenarios</t>
  </si>
  <si>
    <t>Chart 3.3: SEISS claims by sector to 31 May</t>
  </si>
  <si>
    <t>Table 3.7: Self-employed income support scheme: central scenario cost estimate</t>
  </si>
  <si>
    <t>Table 3.8: Summary of the main business support loan schemes</t>
  </si>
  <si>
    <t xml:space="preserve">Table 3.9: Government-guaranteed loan schemes as at 28 June </t>
  </si>
  <si>
    <t>Table 3.10: Total fiscal cost of the guaranteed loan schemes</t>
  </si>
  <si>
    <t>Table 3.11: Costings for business support loans and guarantees</t>
  </si>
  <si>
    <t>Table 3.12: Costings for business support: tax and spending measures</t>
  </si>
  <si>
    <t>Table 3.13: Costings for welfare spending measures</t>
  </si>
  <si>
    <t>Table 3.14: Costings for other tax measures</t>
  </si>
  <si>
    <t>Table 3.15: Devolved administration spending</t>
  </si>
  <si>
    <t>Chart 3.4: Receipts: central scenario versus March forecast</t>
  </si>
  <si>
    <t>Chart 3.5: Central scenario receipts shortfall versus our March forecast</t>
  </si>
  <si>
    <t>Table 3.16: Current receipts</t>
  </si>
  <si>
    <t>Table 3.17: Current receipts: central scenario versus March forecast</t>
  </si>
  <si>
    <t xml:space="preserve">Table 3.18: Income tax and NICs: central scenario versus March forecast </t>
  </si>
  <si>
    <t xml:space="preserve">Table 3.19: VAT: central scenario versus March forecast </t>
  </si>
  <si>
    <t xml:space="preserve">Table 3.20: Onshore corporation tax: central scenario versus March forecast </t>
  </si>
  <si>
    <t>Chart 3.6: Total managed expenditure: central scenario versus Budget forecast</t>
  </si>
  <si>
    <t>Chart 3.7: Central government spending: central scenario versus March forecast</t>
  </si>
  <si>
    <t>Table 3.21: Central government expenditure: central scenario</t>
  </si>
  <si>
    <t>Table 3.22: Central government expenditure: central scenario versus March forecast</t>
  </si>
  <si>
    <t>Table 3.23: Debt interest spending: central scenario versus March forecast</t>
  </si>
  <si>
    <t>Table 3.24: Net social benefits spending: central scenario versus March forecast</t>
  </si>
  <si>
    <t>Table 3.25: Local authorities’ and public corporations’ net borrowing: central scenario versus March forecast</t>
  </si>
  <si>
    <t>Table 3.26: Financial transactions and valuation effects</t>
  </si>
  <si>
    <t>Table 3.27: Financial transactions and valuation effects: central scenario versus March forecast</t>
  </si>
  <si>
    <t xml:space="preserve">Chart 3.8: The public finances: central scenario versus March forecast </t>
  </si>
  <si>
    <t>Chart 3.9: Sources of differences in PSNB: central scenario versus March forecast</t>
  </si>
  <si>
    <t>Table 3.28: Public sector net borrowing: central scenario versus March forecast</t>
  </si>
  <si>
    <t>Table 3.29: Public sector net debt: central scenario versus March forecast</t>
  </si>
  <si>
    <t>Chart 3.10: Public sector net debt including and excluding the Bank of England</t>
  </si>
  <si>
    <t>Chart 3.11: Gross financing requirement: central scenario versus March forecast</t>
  </si>
  <si>
    <t>Chart 3.12: Key fiscal aggregates: scenarios versus March forecast</t>
  </si>
  <si>
    <t xml:space="preserve">Chart 3.13: Economic and fiscal deteriorations: scenarios versus financial crisis </t>
  </si>
  <si>
    <t>Chart 3.A: Pandemic-related indicators and forecasts for selected major economies</t>
  </si>
  <si>
    <t>Table 3.30: Determinants used in the central scenario</t>
  </si>
  <si>
    <t>Table 3.31: Determinants used in the upside scenario</t>
  </si>
  <si>
    <t>Table 3.32: Determinants used in the downside scenario</t>
  </si>
  <si>
    <t>Back to contents</t>
  </si>
  <si>
    <t>Chapter 3 - Fiscal scenarios</t>
  </si>
  <si>
    <t>July 2020 Fiscal sustainability report: Charts &amp; Tables</t>
  </si>
  <si>
    <t>£ billion</t>
  </si>
  <si>
    <t>Scenario period</t>
  </si>
  <si>
    <t>2020-21</t>
  </si>
  <si>
    <t>2021-22</t>
  </si>
  <si>
    <t>2022-23</t>
  </si>
  <si>
    <t>2023-24</t>
  </si>
  <si>
    <t>2024-25</t>
  </si>
  <si>
    <t>PSNB impact of Bank of England decisions</t>
  </si>
  <si>
    <t>of which:</t>
  </si>
  <si>
    <t>Asset Purchase Facility</t>
  </si>
  <si>
    <t>PSND impact of Bank of England decisions</t>
  </si>
  <si>
    <t>Term Funding Scheme</t>
  </si>
  <si>
    <t>Note: The Term Funding Scheme does not impact borrowing. This table uses the convention that a positive sign implies an increase in PSNB (and is therefore a loss to the Exchequer).</t>
  </si>
  <si>
    <t xml:space="preserve">Estimate </t>
  </si>
  <si>
    <t>2019-20</t>
  </si>
  <si>
    <t>Effect of Government decisions</t>
  </si>
  <si>
    <t>Public services spending</t>
  </si>
  <si>
    <t>Employment support</t>
  </si>
  <si>
    <t>Business support: loans and guarantees</t>
  </si>
  <si>
    <t>Business support: tax and spending</t>
  </si>
  <si>
    <t>Welfare spending measures</t>
  </si>
  <si>
    <t>Other tax measures</t>
  </si>
  <si>
    <t>Memo: Total effect in:</t>
  </si>
  <si>
    <t>Upside scenario</t>
  </si>
  <si>
    <t>Downside scenario</t>
  </si>
  <si>
    <t>Note: This table uses the convention that a positive sign implies an increase in PSNB (and is therefore a loss to the Exchequer).</t>
  </si>
  <si>
    <t>Estimate</t>
  </si>
  <si>
    <t xml:space="preserve">Scenario period </t>
  </si>
  <si>
    <t>Head</t>
  </si>
  <si>
    <t>Health services</t>
  </si>
  <si>
    <t>Spend</t>
  </si>
  <si>
    <t>Clinically vulnerable people</t>
  </si>
  <si>
    <t>Rail franchise suspension</t>
  </si>
  <si>
    <t>Tax/Spend</t>
  </si>
  <si>
    <t>Transport for London</t>
  </si>
  <si>
    <t>Cycling and walkways</t>
  </si>
  <si>
    <t>Schools 'catch-up' package</t>
  </si>
  <si>
    <t>Additional funding for charities</t>
  </si>
  <si>
    <t>Coronavirus job retention scheme</t>
  </si>
  <si>
    <t>Tax</t>
  </si>
  <si>
    <t>Total</t>
  </si>
  <si>
    <t>Self-employed income support</t>
  </si>
  <si>
    <t>scheme</t>
  </si>
  <si>
    <t>Memo: Total CJRS effect in:</t>
  </si>
  <si>
    <t>Note: This table uses the convention that a positive sign implies an increase in PSNB (and is therefore a loss to the Exchequer). Breakdowns between tax and spend for individual measures, and between resource and capital DEL and AME are provided in our online policy monitoring database.</t>
  </si>
  <si>
    <t>Value of claims (left axis)</t>
  </si>
  <si>
    <t>Furloughed jobs (right axis)</t>
  </si>
  <si>
    <t>23 April</t>
  </si>
  <si>
    <t>3 May</t>
  </si>
  <si>
    <t>11 May</t>
  </si>
  <si>
    <t>17 May</t>
  </si>
  <si>
    <t>24 May</t>
  </si>
  <si>
    <t>31 May</t>
  </si>
  <si>
    <t>7 June</t>
  </si>
  <si>
    <t>14 June</t>
  </si>
  <si>
    <t>21 June</t>
  </si>
  <si>
    <t>28 June</t>
  </si>
  <si>
    <t>Mean (£) weekly</t>
  </si>
  <si>
    <t>Jobs (000)</t>
  </si>
  <si>
    <t>Agriculture, forestry &amp; fishing</t>
  </si>
  <si>
    <t>Mining, quarrying &amp; utilities</t>
  </si>
  <si>
    <t>Manufacturing</t>
  </si>
  <si>
    <t>Energy Production</t>
  </si>
  <si>
    <t>Waste and Recycling</t>
  </si>
  <si>
    <t>Construction</t>
  </si>
  <si>
    <t>Wholesale and retail; repair of motor vehicles</t>
  </si>
  <si>
    <t>Transport &amp; storage (inc postal)</t>
  </si>
  <si>
    <t>Accommodation &amp; food services</t>
  </si>
  <si>
    <t>Information &amp; communication</t>
  </si>
  <si>
    <t>Finance &amp; insurance</t>
  </si>
  <si>
    <t>Property</t>
  </si>
  <si>
    <t>Professional, scientific &amp; technical</t>
  </si>
  <si>
    <t>Business administration and support services</t>
  </si>
  <si>
    <t>Public administration &amp; defence</t>
  </si>
  <si>
    <t>Education</t>
  </si>
  <si>
    <t>Health</t>
  </si>
  <si>
    <t>Arts, entertainment, recreation and other services</t>
  </si>
  <si>
    <t>Trade union, religious, political and repair</t>
  </si>
  <si>
    <t>Domestic employers</t>
  </si>
  <si>
    <t>Million, unless otherwise unless stated</t>
  </si>
  <si>
    <t>Mar</t>
  </si>
  <si>
    <t>Apr</t>
  </si>
  <si>
    <t>May</t>
  </si>
  <si>
    <t>Jun</t>
  </si>
  <si>
    <t>Jul</t>
  </si>
  <si>
    <t>Aug</t>
  </si>
  <si>
    <t>Sep</t>
  </si>
  <si>
    <t>Oct</t>
  </si>
  <si>
    <t>Employee numbers</t>
  </si>
  <si>
    <t>All employees</t>
  </si>
  <si>
    <t>Number of furloughed individuals</t>
  </si>
  <si>
    <t>Proportion furloughed (per cent)</t>
  </si>
  <si>
    <t>£, unless otherwise stated</t>
  </si>
  <si>
    <t>Monthly salaries</t>
  </si>
  <si>
    <t>Average pre-virus monthly salary</t>
  </si>
  <si>
    <t>Proportion of wage subsidised (per cent)</t>
  </si>
  <si>
    <t>Average subsidised wage</t>
  </si>
  <si>
    <t>Effective NICs and auto-enrolment rate (per cent)</t>
  </si>
  <si>
    <t>Average gross cost of subsidy</t>
  </si>
  <si>
    <t>Proportion of month affected (per cent)</t>
  </si>
  <si>
    <t>Effective average subsidy</t>
  </si>
  <si>
    <t>Gross cost</t>
  </si>
  <si>
    <t>Gross monthly cost</t>
  </si>
  <si>
    <t>Cumulative gross cost 2019-20</t>
  </si>
  <si>
    <t>Cumulative gross cost 2020-21</t>
  </si>
  <si>
    <t>Cumulative gross cost</t>
  </si>
  <si>
    <t>Tax receipts</t>
  </si>
  <si>
    <t>Effective tax and NICs rate (per cent)</t>
  </si>
  <si>
    <t>Monthly tax and NICs receipts</t>
  </si>
  <si>
    <t>Cumulative tax receipts</t>
  </si>
  <si>
    <t>Cumulative net cost</t>
  </si>
  <si>
    <t>£ billion, unless otherwise unless stated</t>
  </si>
  <si>
    <t>Number of furloughed individuals (million)</t>
  </si>
  <si>
    <t>Central scenario</t>
  </si>
  <si>
    <t>Proportion of total eligible population</t>
  </si>
  <si>
    <t>Proportion of total number of claims made to date</t>
  </si>
  <si>
    <t>Proportion of total value of claims made</t>
  </si>
  <si>
    <t>Administrative and support services</t>
  </si>
  <si>
    <t>Transportation and storage</t>
  </si>
  <si>
    <t>Other service activities</t>
  </si>
  <si>
    <t>Wholesale and retail trade</t>
  </si>
  <si>
    <t>Professional, scientific and technical activities</t>
  </si>
  <si>
    <t>Other</t>
  </si>
  <si>
    <t>£ billion, unless otherwise stated</t>
  </si>
  <si>
    <t>First three-month grant</t>
  </si>
  <si>
    <t>Second three-month grant</t>
  </si>
  <si>
    <t>Cost</t>
  </si>
  <si>
    <t>Number of claimants (million)</t>
  </si>
  <si>
    <t>Average award (£)</t>
  </si>
  <si>
    <t>Tax and NICs receipts</t>
  </si>
  <si>
    <t>Cumulative tax receipts and NICs</t>
  </si>
  <si>
    <t>CBILS</t>
  </si>
  <si>
    <t>CLBILS</t>
  </si>
  <si>
    <t>BBLS</t>
  </si>
  <si>
    <t>Eligibility</t>
  </si>
  <si>
    <t>Annual turnover less than £45 million.</t>
  </si>
  <si>
    <t>Annual turnover more than £45 million.</t>
  </si>
  <si>
    <t>Business of any size.</t>
  </si>
  <si>
    <t>Business would be viable were it not for the pandemic.</t>
  </si>
  <si>
    <t>Not classed as a “business in difficulty” on 31 Dec 2019.</t>
  </si>
  <si>
    <t>Finance</t>
  </si>
  <si>
    <t>Up to £5 million in the form of loans, overdrafts, invoice finance, asset finance.</t>
  </si>
  <si>
    <t>Up to £200 million in the form of loans, overdrafts, invoice finance, asset finance.</t>
  </si>
  <si>
    <t>From £2,000 up to 25% of a business’ turnover. Maximum £50,000.</t>
  </si>
  <si>
    <t>Finance terms</t>
  </si>
  <si>
    <t>Loans and asset finance up to 6 years; overdraft and invoice finance up to 3 years.</t>
  </si>
  <si>
    <t>3 months to 3 years.</t>
  </si>
  <si>
    <t>6 years – early repayment allowed</t>
  </si>
  <si>
    <t>Guarantee</t>
  </si>
  <si>
    <t>Partial – 80%.</t>
  </si>
  <si>
    <t>Full – 100%.</t>
  </si>
  <si>
    <t>Guarantee fees for lender.</t>
  </si>
  <si>
    <t>No guarantee fees for lender or borrower.</t>
  </si>
  <si>
    <t>Interest and other payments</t>
  </si>
  <si>
    <t>Interest set by lender after initial 12 months.</t>
  </si>
  <si>
    <t>Interest set by lender.</t>
  </si>
  <si>
    <t>2.5% per annum.</t>
  </si>
  <si>
    <t>Government will make a Business Interruption Payment (BIP) to cover the first 12 months of interest payments and lender-levied charges.</t>
  </si>
  <si>
    <t>Government will make a BIP and borrower does not have to make any repayments for the first 12 months.</t>
  </si>
  <si>
    <t>Note: The schemes are available to all sectors except credit institutions, insurance companies (but not including insurance brokers), and public sector organisations, including state-funded primary and secondary schools. Companies can only access one of these schemes or the Covid Corporate Financing Facility.</t>
  </si>
  <si>
    <t>Number of completed applications</t>
  </si>
  <si>
    <t>Number of approved facilities</t>
  </si>
  <si>
    <t>Approved facilities (per cent)</t>
  </si>
  <si>
    <t>Value of loans approved (£ billion)</t>
  </si>
  <si>
    <t>Average loan value (£ million)</t>
  </si>
  <si>
    <t>Total / Average</t>
  </si>
  <si>
    <t>Estimated value of loans approved over 6 months</t>
  </si>
  <si>
    <t>Default rate (per cent)</t>
  </si>
  <si>
    <t>Loss-given-default rate (per cent)</t>
  </si>
  <si>
    <t>Guarantee (per cent)</t>
  </si>
  <si>
    <t>Fiscal loss rate (per cent)</t>
  </si>
  <si>
    <t>Fiscal cost of write-offs</t>
  </si>
  <si>
    <t>Bounce back loan scheme (BBLS)</t>
  </si>
  <si>
    <t>Covid corporate financing facility (CCFF)</t>
  </si>
  <si>
    <t>Future fund</t>
  </si>
  <si>
    <t>Trade credit insurance</t>
  </si>
  <si>
    <t>Tax/spend</t>
  </si>
  <si>
    <t>Memo: Cash profile of write-offs (all schemes)</t>
  </si>
  <si>
    <t>Memo: Upside scenario costings</t>
  </si>
  <si>
    <t>CBILS and CLBILS</t>
  </si>
  <si>
    <t>Total upside scenario costings</t>
  </si>
  <si>
    <t>Memo: Downside scenario costings</t>
  </si>
  <si>
    <t>CCFF</t>
  </si>
  <si>
    <t>Total downside scenario costings</t>
  </si>
  <si>
    <t>VAT payment deferral</t>
  </si>
  <si>
    <t>Self-assessment tax payment deferral</t>
  </si>
  <si>
    <t>Statutory sick pay support</t>
  </si>
  <si>
    <t>Other welfare measures</t>
  </si>
  <si>
    <t>Scottish Government spending</t>
  </si>
  <si>
    <t>Business support grants</t>
  </si>
  <si>
    <t>Non-domestic rates reliefs</t>
  </si>
  <si>
    <t>Health and social care</t>
  </si>
  <si>
    <t>Community support fund</t>
  </si>
  <si>
    <t>Additional support for small businesses and the self-employed</t>
  </si>
  <si>
    <t>Other measures</t>
  </si>
  <si>
    <t>Welsh Government spending</t>
  </si>
  <si>
    <t>Grants for businesses and charities</t>
  </si>
  <si>
    <t>Health and public services</t>
  </si>
  <si>
    <t>Economic resilience fund</t>
  </si>
  <si>
    <t>Non-domestic rates relief</t>
  </si>
  <si>
    <t>Northern Ireland Executive spending</t>
  </si>
  <si>
    <t>Allocated to departments</t>
  </si>
  <si>
    <t>Rates support</t>
  </si>
  <si>
    <t>Centrally held purposes</t>
  </si>
  <si>
    <t>PSCR (£ billion)</t>
  </si>
  <si>
    <t>2004-05</t>
  </si>
  <si>
    <t>2005-06</t>
  </si>
  <si>
    <t>2006-07</t>
  </si>
  <si>
    <t>2007-08</t>
  </si>
  <si>
    <t>2008-09</t>
  </si>
  <si>
    <t>2009-10</t>
  </si>
  <si>
    <t>2010-11</t>
  </si>
  <si>
    <t>2011-12</t>
  </si>
  <si>
    <t>2012-13</t>
  </si>
  <si>
    <t>2013-14</t>
  </si>
  <si>
    <t>2014-15</t>
  </si>
  <si>
    <t>2015-16</t>
  </si>
  <si>
    <t>2016-17</t>
  </si>
  <si>
    <t>2017-18</t>
  </si>
  <si>
    <t>2018-19</t>
  </si>
  <si>
    <t>March forecast</t>
  </si>
  <si>
    <t>PSCR (per cent of GDP)</t>
  </si>
  <si>
    <t>Receipts (March 2020)</t>
  </si>
  <si>
    <t>Receipts (Central scenario)</t>
  </si>
  <si>
    <t xml:space="preserve">Total difference </t>
  </si>
  <si>
    <t>Difference due to nominal GDP</t>
  </si>
  <si>
    <t xml:space="preserve">Difference due to other factors </t>
  </si>
  <si>
    <t>Income tax</t>
  </si>
  <si>
    <t xml:space="preserve">of which: </t>
  </si>
  <si>
    <t>National insurance contributions</t>
  </si>
  <si>
    <t>Value added tax</t>
  </si>
  <si>
    <t>Onshore corporation tax</t>
  </si>
  <si>
    <t>Oil and gas revenues</t>
  </si>
  <si>
    <t>Fuel duties</t>
  </si>
  <si>
    <t>Business rates</t>
  </si>
  <si>
    <t>Council tax</t>
  </si>
  <si>
    <t>Capital gains tax</t>
  </si>
  <si>
    <t>Inheritance tax</t>
  </si>
  <si>
    <t>Stamp duties</t>
  </si>
  <si>
    <t>Tobacco duties</t>
  </si>
  <si>
    <t>Alcohol duties</t>
  </si>
  <si>
    <t>Air passenger duty</t>
  </si>
  <si>
    <t>Other taxes and receipts</t>
  </si>
  <si>
    <t>Current receipts</t>
  </si>
  <si>
    <t xml:space="preserve">Central scenario </t>
  </si>
  <si>
    <t xml:space="preserve">Difference from March </t>
  </si>
  <si>
    <t>Economy scenario assumptions</t>
  </si>
  <si>
    <t xml:space="preserve">Other assumptions and policy measures </t>
  </si>
  <si>
    <t>Standard-rated share of spending</t>
  </si>
  <si>
    <t>Policy measures</t>
  </si>
  <si>
    <t>Economy scenario assumptions and policy measures</t>
  </si>
  <si>
    <t>Utilisation of loss relief</t>
  </si>
  <si>
    <t>TME (£ billion)</t>
  </si>
  <si>
    <t>March 2020</t>
  </si>
  <si>
    <t>TME (per cent of GDP)</t>
  </si>
  <si>
    <t>Budget forecast</t>
  </si>
  <si>
    <t>Difference from March</t>
  </si>
  <si>
    <t>Debt interest payments</t>
  </si>
  <si>
    <t>Net social benefits</t>
  </si>
  <si>
    <t>Departmental underspends</t>
  </si>
  <si>
    <t>Central government expenditure</t>
  </si>
  <si>
    <t>Net social benefits spending</t>
  </si>
  <si>
    <t>Other current expenditure</t>
  </si>
  <si>
    <t>Net investment spending</t>
  </si>
  <si>
    <t>Depreciation</t>
  </si>
  <si>
    <t>Central government debt interest, net of APF</t>
  </si>
  <si>
    <t>Central government debt interest</t>
  </si>
  <si>
    <t>Interest rates</t>
  </si>
  <si>
    <t>Inflation</t>
  </si>
  <si>
    <t>Financing</t>
  </si>
  <si>
    <t>Other factors (including outturn)</t>
  </si>
  <si>
    <t>Additional quantitative easing</t>
  </si>
  <si>
    <t>Employment/unemployment</t>
  </si>
  <si>
    <t>Earnings</t>
  </si>
  <si>
    <t>Triple lock on state pensions</t>
  </si>
  <si>
    <t>Excess mortality</t>
  </si>
  <si>
    <t>Local government net borrowing</t>
  </si>
  <si>
    <t>Public corporations net borrowing</t>
  </si>
  <si>
    <t>Financial transactions</t>
  </si>
  <si>
    <t>Government net lending</t>
  </si>
  <si>
    <t>Sales or purchases of financial assets</t>
  </si>
  <si>
    <t xml:space="preserve">Cash flow timing effects </t>
  </si>
  <si>
    <t xml:space="preserve">Valuation effects </t>
  </si>
  <si>
    <t>1999-00</t>
  </si>
  <si>
    <t>2000-01</t>
  </si>
  <si>
    <t>2001-02</t>
  </si>
  <si>
    <t>2002-03</t>
  </si>
  <si>
    <t>2003-04</t>
  </si>
  <si>
    <t>Expenditure (March 2020)</t>
  </si>
  <si>
    <t>Expenditure (Central scenario)</t>
  </si>
  <si>
    <t>Difference</t>
  </si>
  <si>
    <t>Net tax giveaways</t>
  </si>
  <si>
    <t>Capital taxes</t>
  </si>
  <si>
    <t>Debt interest net of APF</t>
  </si>
  <si>
    <t>Underlying differences</t>
  </si>
  <si>
    <t>Income tax and NICs</t>
  </si>
  <si>
    <t>CG debt interest net of the APF</t>
  </si>
  <si>
    <t>Welfare spending</t>
  </si>
  <si>
    <t>Other receipts changes</t>
  </si>
  <si>
    <t>Other spending changes</t>
  </si>
  <si>
    <t>Memo: Central scenario before effect of decisions</t>
  </si>
  <si>
    <t>Per cent of GDP</t>
  </si>
  <si>
    <t>Difference in cash level of net debt</t>
  </si>
  <si>
    <t>Difference in cash debt</t>
  </si>
  <si>
    <t>Public sector net borrowing</t>
  </si>
  <si>
    <t>Bank of England: Term Funding Scheme</t>
  </si>
  <si>
    <t>Bank of England: APF gilt premia</t>
  </si>
  <si>
    <t>Cash flow timing effects and other</t>
  </si>
  <si>
    <t>% GDP</t>
  </si>
  <si>
    <t>Public sector net debt excluding Bank of England</t>
  </si>
  <si>
    <t>Public sector net debt</t>
  </si>
  <si>
    <t>Central government net cash requirement</t>
  </si>
  <si>
    <t>Redemptions</t>
  </si>
  <si>
    <t>Outturn</t>
  </si>
  <si>
    <t>Financial crisis</t>
  </si>
  <si>
    <t>Hit to GDP level</t>
  </si>
  <si>
    <t>Cumulative loss to GDP</t>
  </si>
  <si>
    <t>Rise in PSNB/GDP</t>
  </si>
  <si>
    <t>Rise in PSND/GDP</t>
  </si>
  <si>
    <t>Real GDP</t>
  </si>
  <si>
    <t>GGGDebt</t>
  </si>
  <si>
    <t>ITA</t>
  </si>
  <si>
    <t>US</t>
  </si>
  <si>
    <t>FRA</t>
  </si>
  <si>
    <t>SPA</t>
  </si>
  <si>
    <t>JPN</t>
  </si>
  <si>
    <t>GER</t>
  </si>
  <si>
    <t>UK</t>
  </si>
  <si>
    <t>CAN</t>
  </si>
  <si>
    <t>KOR</t>
  </si>
  <si>
    <t>Percentage change on previous year, unless otherwise specified</t>
  </si>
  <si>
    <t>GDP and its components</t>
  </si>
  <si>
    <t>Prices and earnings</t>
  </si>
  <si>
    <t>GDP deflator</t>
  </si>
  <si>
    <t>RPI</t>
  </si>
  <si>
    <t>CPI</t>
  </si>
  <si>
    <t xml:space="preserve">Triple-lock' guarantee </t>
  </si>
  <si>
    <t>Key fiscal determinants</t>
  </si>
  <si>
    <t>Employment (million)</t>
  </si>
  <si>
    <t>Financial and property sectors</t>
  </si>
  <si>
    <t>Equity prices (FTSE All-Share index)</t>
  </si>
  <si>
    <t>Oil and gas</t>
  </si>
  <si>
    <t>Interest rates and exchange rates</t>
  </si>
  <si>
    <t>Bank rate (%)</t>
  </si>
  <si>
    <t xml:space="preserve">'Triple-lock' guarantee </t>
  </si>
  <si>
    <t>Percentage change on a year earlier, unless otherise specified</t>
  </si>
  <si>
    <t>Increase weekly working tax credit by £20</t>
  </si>
  <si>
    <t>Increase weekly universal credit by £20</t>
  </si>
  <si>
    <t>Off-payroll working: one-year delay to the extension to the private sector</t>
  </si>
  <si>
    <t>VAT: earlier introduction of the zero rate on e-publications</t>
  </si>
  <si>
    <t>Import duty: exemption for medical products</t>
  </si>
  <si>
    <t>VAT: zero rate on personal protective equipment</t>
  </si>
  <si>
    <t>VAT reverse charge in the construction sector: 5-month delay</t>
  </si>
  <si>
    <t>Receipts and expenditure</t>
  </si>
  <si>
    <t>Overall difference</t>
  </si>
  <si>
    <t>Income tax, NICs, VAT, corporation tax</t>
  </si>
  <si>
    <t>Public spending increases</t>
  </si>
  <si>
    <t>Other factors</t>
  </si>
  <si>
    <t xml:space="preserve">Receipts </t>
  </si>
  <si>
    <t>Expenditure</t>
  </si>
  <si>
    <r>
      <t>2019-20</t>
    </r>
    <r>
      <rPr>
        <vertAlign val="superscript"/>
        <sz val="10"/>
        <rFont val="Calibri"/>
        <family val="2"/>
      </rPr>
      <t>1</t>
    </r>
  </si>
  <si>
    <t xml:space="preserve">Blavatnik lockdown stringency </t>
  </si>
  <si>
    <t xml:space="preserve">Policy measure total </t>
  </si>
  <si>
    <t>Change in GDP</t>
  </si>
  <si>
    <t>Percent change</t>
  </si>
  <si>
    <t xml:space="preserve">Index </t>
  </si>
  <si>
    <t>Budget deficit</t>
  </si>
  <si>
    <r>
      <t>7</t>
    </r>
    <r>
      <rPr>
        <sz val="8"/>
        <rFont val="Calibri"/>
        <family val="2"/>
      </rPr>
      <t xml:space="preserve"> Adjusted for timing effects.</t>
    </r>
  </si>
  <si>
    <r>
      <t>8</t>
    </r>
    <r>
      <rPr>
        <sz val="8"/>
        <rFont val="Calibri"/>
        <family val="2"/>
      </rPr>
      <t xml:space="preserve"> HMRC Gross Case 1 trading profits.
</t>
    </r>
    <r>
      <rPr>
        <vertAlign val="superscript"/>
        <sz val="8"/>
        <rFont val="Calibri"/>
        <family val="2"/>
      </rPr>
      <t>9</t>
    </r>
    <r>
      <rPr>
        <sz val="8"/>
        <rFont val="Calibri"/>
        <family val="2"/>
      </rPr>
      <t xml:space="preserve"> Outturn data from ONS House Price Index.  </t>
    </r>
  </si>
  <si>
    <r>
      <t>11</t>
    </r>
    <r>
      <rPr>
        <sz val="8"/>
        <rFont val="Calibri"/>
        <family val="2"/>
      </rPr>
      <t xml:space="preserve"> Weighted average interest rate on conventional gilts.</t>
    </r>
  </si>
  <si>
    <r>
      <t>10</t>
    </r>
    <r>
      <rPr>
        <sz val="8"/>
        <rFont val="Calibri"/>
        <family val="2"/>
      </rPr>
      <t xml:space="preserve"> Outturn data from HMRC information on stamp duty land tax.</t>
    </r>
  </si>
  <si>
    <r>
      <t xml:space="preserve">11 </t>
    </r>
    <r>
      <rPr>
        <sz val="8"/>
        <rFont val="Calibri"/>
        <family val="2"/>
      </rPr>
      <t>Weighted average interest rate on conventional gilts.</t>
    </r>
  </si>
  <si>
    <t>Bank of England Term Funding Scheme</t>
  </si>
  <si>
    <r>
      <t>Nominal GDP</t>
    </r>
    <r>
      <rPr>
        <vertAlign val="superscript"/>
        <sz val="10"/>
        <rFont val="Calibri"/>
        <family val="2"/>
        <scheme val="minor"/>
      </rPr>
      <t>1</t>
    </r>
  </si>
  <si>
    <r>
      <t>Nominal GDP (£ billion)</t>
    </r>
    <r>
      <rPr>
        <vertAlign val="superscript"/>
        <sz val="10"/>
        <rFont val="Calibri"/>
        <family val="2"/>
        <scheme val="minor"/>
      </rPr>
      <t>1,2</t>
    </r>
  </si>
  <si>
    <r>
      <t>Nominal GDP (centred end-March £bn)</t>
    </r>
    <r>
      <rPr>
        <vertAlign val="superscript"/>
        <sz val="10"/>
        <rFont val="Calibri"/>
        <family val="2"/>
        <scheme val="minor"/>
      </rPr>
      <t>1,3</t>
    </r>
  </si>
  <si>
    <r>
      <t>Wages and salaries</t>
    </r>
    <r>
      <rPr>
        <vertAlign val="superscript"/>
        <sz val="10"/>
        <rFont val="Calibri"/>
        <family val="2"/>
        <scheme val="minor"/>
      </rPr>
      <t>4</t>
    </r>
  </si>
  <si>
    <r>
      <t>Non-oil PNFC profits</t>
    </r>
    <r>
      <rPr>
        <vertAlign val="superscript"/>
        <sz val="10"/>
        <rFont val="Calibri"/>
        <family val="2"/>
        <scheme val="minor"/>
      </rPr>
      <t>4,5</t>
    </r>
  </si>
  <si>
    <r>
      <t>Consumer spending</t>
    </r>
    <r>
      <rPr>
        <vertAlign val="superscript"/>
        <sz val="10"/>
        <rFont val="Calibri"/>
        <family val="2"/>
        <scheme val="minor"/>
      </rPr>
      <t>4,5</t>
    </r>
  </si>
  <si>
    <r>
      <t>Average earnings</t>
    </r>
    <r>
      <rPr>
        <vertAlign val="superscript"/>
        <sz val="10"/>
        <rFont val="Calibri"/>
        <family val="2"/>
        <scheme val="minor"/>
      </rPr>
      <t>6</t>
    </r>
  </si>
  <si>
    <r>
      <t>HMRC financial sector profits</t>
    </r>
    <r>
      <rPr>
        <vertAlign val="superscript"/>
        <sz val="10"/>
        <rFont val="Calibri"/>
        <family val="2"/>
        <scheme val="minor"/>
      </rPr>
      <t>1,5,8</t>
    </r>
  </si>
  <si>
    <r>
      <t>Residential property prices</t>
    </r>
    <r>
      <rPr>
        <vertAlign val="superscript"/>
        <sz val="10"/>
        <rFont val="Calibri"/>
        <family val="2"/>
        <scheme val="minor"/>
      </rPr>
      <t>9</t>
    </r>
  </si>
  <si>
    <r>
      <t>Residential property transactions (000s)</t>
    </r>
    <r>
      <rPr>
        <vertAlign val="superscript"/>
        <sz val="10"/>
        <rFont val="Calibri"/>
        <family val="2"/>
        <scheme val="minor"/>
      </rPr>
      <t>10</t>
    </r>
  </si>
  <si>
    <r>
      <t>Oil prices ($ per barrel)</t>
    </r>
    <r>
      <rPr>
        <vertAlign val="superscript"/>
        <sz val="10"/>
        <rFont val="Calibri"/>
        <family val="2"/>
        <scheme val="minor"/>
      </rPr>
      <t>5</t>
    </r>
  </si>
  <si>
    <r>
      <t>Oil prices (£ per barrel)</t>
    </r>
    <r>
      <rPr>
        <vertAlign val="superscript"/>
        <sz val="10"/>
        <rFont val="Calibri"/>
        <family val="2"/>
        <scheme val="minor"/>
      </rPr>
      <t>5</t>
    </r>
  </si>
  <si>
    <r>
      <t>Gas prices (p/therm)</t>
    </r>
    <r>
      <rPr>
        <vertAlign val="superscript"/>
        <sz val="10"/>
        <rFont val="Calibri"/>
        <family val="2"/>
        <scheme val="minor"/>
      </rPr>
      <t>5</t>
    </r>
  </si>
  <si>
    <r>
      <t>Oil production (million tonnes)</t>
    </r>
    <r>
      <rPr>
        <vertAlign val="superscript"/>
        <sz val="10"/>
        <rFont val="Calibri"/>
        <family val="2"/>
        <scheme val="minor"/>
      </rPr>
      <t>5</t>
    </r>
  </si>
  <si>
    <r>
      <t>Gas production (billion therms)</t>
    </r>
    <r>
      <rPr>
        <vertAlign val="superscript"/>
        <sz val="10"/>
        <rFont val="Calibri"/>
        <family val="2"/>
        <scheme val="minor"/>
      </rPr>
      <t>5</t>
    </r>
  </si>
  <si>
    <r>
      <t>Market gilt rates (%)</t>
    </r>
    <r>
      <rPr>
        <vertAlign val="superscript"/>
        <sz val="10"/>
        <rFont val="Calibri"/>
        <family val="2"/>
        <scheme val="minor"/>
      </rPr>
      <t>11</t>
    </r>
  </si>
  <si>
    <r>
      <t>1</t>
    </r>
    <r>
      <rPr>
        <sz val="8"/>
        <rFont val="Calibri"/>
        <family val="2"/>
        <scheme val="minor"/>
      </rPr>
      <t xml:space="preserve"> Non-seasonally adjusted.</t>
    </r>
  </si>
  <si>
    <r>
      <t>2</t>
    </r>
    <r>
      <rPr>
        <sz val="8"/>
        <rFont val="Calibri"/>
        <family val="2"/>
        <scheme val="minor"/>
      </rPr>
      <t xml:space="preserve"> Denominator for receipts, spending and deficit forecasts as a per cent of GDP. </t>
    </r>
  </si>
  <si>
    <r>
      <t>3</t>
    </r>
    <r>
      <rPr>
        <sz val="8"/>
        <rFont val="Calibri"/>
        <family val="2"/>
        <scheme val="minor"/>
      </rPr>
      <t xml:space="preserve"> Denominator for net debt as a per cent of GDP.</t>
    </r>
  </si>
  <si>
    <r>
      <t>4</t>
    </r>
    <r>
      <rPr>
        <sz val="8"/>
        <color indexed="8"/>
        <rFont val="Calibri"/>
        <family val="2"/>
        <scheme val="minor"/>
      </rPr>
      <t xml:space="preserve"> Nominal. </t>
    </r>
    <r>
      <rPr>
        <vertAlign val="superscript"/>
        <sz val="8"/>
        <color indexed="8"/>
        <rFont val="Calibri"/>
        <family val="2"/>
        <scheme val="minor"/>
      </rPr>
      <t>5</t>
    </r>
    <r>
      <rPr>
        <sz val="8"/>
        <color indexed="8"/>
        <rFont val="Calibri"/>
        <family val="2"/>
        <scheme val="minor"/>
      </rPr>
      <t xml:space="preserve"> Calendar year.   </t>
    </r>
  </si>
  <si>
    <r>
      <t>6</t>
    </r>
    <r>
      <rPr>
        <sz val="8"/>
        <color indexed="8"/>
        <rFont val="Calibri"/>
        <family val="2"/>
        <scheme val="minor"/>
      </rPr>
      <t xml:space="preserve"> Wages and salaries divided by employees.</t>
    </r>
  </si>
  <si>
    <r>
      <t>4</t>
    </r>
    <r>
      <rPr>
        <sz val="8"/>
        <color indexed="8"/>
        <rFont val="Calibri"/>
        <family val="2"/>
        <scheme val="minor"/>
      </rPr>
      <t xml:space="preserve"> Nominal.</t>
    </r>
    <r>
      <rPr>
        <vertAlign val="superscript"/>
        <sz val="8"/>
        <color indexed="8"/>
        <rFont val="Calibri"/>
        <family val="2"/>
        <scheme val="minor"/>
      </rPr>
      <t xml:space="preserve"> 5</t>
    </r>
    <r>
      <rPr>
        <sz val="8"/>
        <color indexed="8"/>
        <rFont val="Calibri"/>
        <family val="2"/>
        <scheme val="minor"/>
      </rPr>
      <t xml:space="preserve"> Calendar year.   </t>
    </r>
  </si>
  <si>
    <r>
      <t>Commercial property prices</t>
    </r>
    <r>
      <rPr>
        <vertAlign val="superscript"/>
        <sz val="10"/>
        <rFont val="Calibri"/>
        <family val="2"/>
        <scheme val="minor"/>
      </rPr>
      <t>10</t>
    </r>
  </si>
  <si>
    <r>
      <t>Commercial property transactions</t>
    </r>
    <r>
      <rPr>
        <vertAlign val="superscript"/>
        <sz val="10"/>
        <rFont val="Calibri"/>
        <family val="2"/>
        <scheme val="minor"/>
      </rPr>
      <t>10</t>
    </r>
  </si>
  <si>
    <r>
      <t>4</t>
    </r>
    <r>
      <rPr>
        <sz val="8"/>
        <rFont val="Calibri"/>
        <family val="2"/>
        <scheme val="minor"/>
      </rPr>
      <t xml:space="preserve"> Nominal. </t>
    </r>
    <r>
      <rPr>
        <vertAlign val="superscript"/>
        <sz val="8"/>
        <rFont val="Calibri"/>
        <family val="2"/>
        <scheme val="minor"/>
      </rPr>
      <t xml:space="preserve">5 </t>
    </r>
    <r>
      <rPr>
        <sz val="8"/>
        <rFont val="Calibri"/>
        <family val="2"/>
        <scheme val="minor"/>
      </rPr>
      <t xml:space="preserve">Calendar year.   </t>
    </r>
  </si>
  <si>
    <r>
      <t>Difference in nominal GDP</t>
    </r>
    <r>
      <rPr>
        <vertAlign val="superscript"/>
        <sz val="10"/>
        <color indexed="8"/>
        <rFont val="Calibri"/>
        <family val="2"/>
        <scheme val="minor"/>
      </rPr>
      <t>1</t>
    </r>
  </si>
  <si>
    <r>
      <rPr>
        <vertAlign val="superscript"/>
        <sz val="8"/>
        <rFont val="Calibri"/>
        <family val="2"/>
        <scheme val="minor"/>
      </rPr>
      <t>1</t>
    </r>
    <r>
      <rPr>
        <sz val="8"/>
        <rFont val="Calibri"/>
        <family val="2"/>
        <scheme val="minor"/>
      </rPr>
      <t xml:space="preserve"> Non-seasonally adjusted GDP centred end-March.</t>
    </r>
  </si>
  <si>
    <r>
      <t>VAT and excise duties</t>
    </r>
    <r>
      <rPr>
        <vertAlign val="superscript"/>
        <sz val="10"/>
        <rFont val="Calibri"/>
        <family val="2"/>
        <scheme val="minor"/>
      </rPr>
      <t>2</t>
    </r>
  </si>
  <si>
    <r>
      <t>Corporation tax</t>
    </r>
    <r>
      <rPr>
        <vertAlign val="superscript"/>
        <sz val="10"/>
        <rFont val="Calibri"/>
        <family val="2"/>
        <scheme val="minor"/>
      </rPr>
      <t>3</t>
    </r>
  </si>
  <si>
    <r>
      <t xml:space="preserve">Note: This table uses the convention that a positive figure means an increase in PSNB, i.e. a decrease in receipts or an increase in
spending will have a positive effect on PSNB. 
</t>
    </r>
    <r>
      <rPr>
        <vertAlign val="superscript"/>
        <sz val="8"/>
        <color indexed="8"/>
        <rFont val="Calibri"/>
        <family val="2"/>
        <scheme val="minor"/>
      </rPr>
      <t>1</t>
    </r>
    <r>
      <rPr>
        <sz val="8"/>
        <color indexed="8"/>
        <rFont val="Calibri"/>
        <family val="2"/>
        <scheme val="minor"/>
      </rPr>
      <t xml:space="preserve"> Breakdowns by individual tax or spending area between policy and underlying differences in 2019-20 are not available as a result of updates for outturn estimates.
</t>
    </r>
    <r>
      <rPr>
        <vertAlign val="superscript"/>
        <sz val="8"/>
        <color indexed="8"/>
        <rFont val="Calibri"/>
        <family val="2"/>
        <scheme val="minor"/>
      </rPr>
      <t>2</t>
    </r>
    <r>
      <rPr>
        <sz val="8"/>
        <color indexed="8"/>
        <rFont val="Calibri"/>
        <family val="2"/>
        <scheme val="minor"/>
      </rPr>
      <t xml:space="preserve"> Excise duties refer to fuel duties, alcohol duties, tobacco duties and air passenger duty.
</t>
    </r>
    <r>
      <rPr>
        <vertAlign val="superscript"/>
        <sz val="8"/>
        <color indexed="8"/>
        <rFont val="Calibri"/>
        <family val="2"/>
        <scheme val="minor"/>
      </rPr>
      <t>3</t>
    </r>
    <r>
      <rPr>
        <sz val="8"/>
        <color indexed="8"/>
        <rFont val="Calibri"/>
        <family val="2"/>
        <scheme val="minor"/>
      </rPr>
      <t xml:space="preserve"> Includes oil and gas revenues.</t>
    </r>
  </si>
  <si>
    <r>
      <t>Net social benefits spending</t>
    </r>
    <r>
      <rPr>
        <vertAlign val="superscript"/>
        <sz val="10"/>
        <color indexed="8"/>
        <rFont val="Calibri"/>
        <family val="2"/>
        <scheme val="minor"/>
      </rPr>
      <t>1</t>
    </r>
  </si>
  <si>
    <r>
      <t>Other current expenditure</t>
    </r>
    <r>
      <rPr>
        <vertAlign val="superscript"/>
        <sz val="10"/>
        <color indexed="8"/>
        <rFont val="Calibri"/>
        <family val="2"/>
        <scheme val="minor"/>
      </rPr>
      <t>1</t>
    </r>
  </si>
  <si>
    <r>
      <rPr>
        <vertAlign val="superscript"/>
        <sz val="8"/>
        <color indexed="8"/>
        <rFont val="Calibri"/>
        <family val="2"/>
        <scheme val="minor"/>
      </rPr>
      <t xml:space="preserve">1 </t>
    </r>
    <r>
      <rPr>
        <sz val="8"/>
        <color indexed="8"/>
        <rFont val="Calibri"/>
        <family val="2"/>
        <scheme val="minor"/>
      </rPr>
      <t>March forecast restated for the switch from housing benefit to universal credit, which switches spending from central government grants to local authorities (in other current expenditure) to net social benefits – consistent with the public finance statistics and the treatment in our central scenario.</t>
    </r>
  </si>
  <si>
    <r>
      <t>Business grant schemes</t>
    </r>
    <r>
      <rPr>
        <vertAlign val="superscript"/>
        <sz val="10"/>
        <rFont val="Calibri"/>
        <family val="2"/>
        <scheme val="minor"/>
      </rPr>
      <t>1</t>
    </r>
  </si>
  <si>
    <r>
      <t>Business rates relief</t>
    </r>
    <r>
      <rPr>
        <vertAlign val="superscript"/>
        <sz val="10"/>
        <rFont val="Calibri"/>
        <family val="2"/>
        <scheme val="minor"/>
      </rPr>
      <t>1</t>
    </r>
  </si>
  <si>
    <r>
      <t xml:space="preserve">Note: This table uses the convention that a positive sign implies an increase in PSNB (and is therefore a loss to the Exchequer). Breakdowns between tax and spend for individual measures, and between resource and capital DEL and AME are provided in our online policy monitoring database.
</t>
    </r>
    <r>
      <rPr>
        <vertAlign val="superscript"/>
        <sz val="8"/>
        <rFont val="Calibri"/>
        <family val="2"/>
        <scheme val="minor"/>
      </rPr>
      <t>1</t>
    </r>
    <r>
      <rPr>
        <sz val="8"/>
        <rFont val="Calibri"/>
        <family val="2"/>
        <scheme val="minor"/>
      </rPr>
      <t xml:space="preserve"> Includes devolved administration funding.</t>
    </r>
  </si>
  <si>
    <r>
      <t>Coronavirus business interruption loan scheme (CBILS)</t>
    </r>
    <r>
      <rPr>
        <vertAlign val="superscript"/>
        <sz val="10"/>
        <rFont val="Calibri"/>
        <family val="2"/>
        <scheme val="minor"/>
      </rPr>
      <t>1</t>
    </r>
  </si>
  <si>
    <r>
      <t>Coronavirus large business interruption loan scheme (CLBILS)</t>
    </r>
    <r>
      <rPr>
        <vertAlign val="superscript"/>
        <sz val="10"/>
        <rFont val="Calibri"/>
        <family val="2"/>
        <scheme val="minor"/>
      </rPr>
      <t>1</t>
    </r>
  </si>
  <si>
    <r>
      <t xml:space="preserve">Note: This table uses the convention that a positive sign implies an increase in PSNB (and is therefore a loss to the Exchequer). Breakdowns between tax and spend for individual measures, and between resource and capital DEL and AME are provided in our online policy monitoring database.
</t>
    </r>
    <r>
      <rPr>
        <vertAlign val="superscript"/>
        <sz val="8"/>
        <rFont val="Calibri"/>
        <family val="2"/>
        <scheme val="minor"/>
      </rPr>
      <t>1</t>
    </r>
    <r>
      <rPr>
        <sz val="8"/>
        <rFont val="Calibri"/>
        <family val="2"/>
        <scheme val="minor"/>
      </rPr>
      <t xml:space="preserve"> For CBILS and CLBILS, guarantee fees paid by lenders are revenue for government and are recorded in AME as they have been classified as non-market fees by the ONS. No guarantee fees are paid under BBLS. </t>
    </r>
  </si>
  <si>
    <r>
      <t>Devolved administrations</t>
    </r>
    <r>
      <rPr>
        <vertAlign val="superscript"/>
        <sz val="10"/>
        <rFont val="Calibri"/>
        <family val="2"/>
        <scheme val="minor"/>
      </rPr>
      <t>1</t>
    </r>
  </si>
  <si>
    <r>
      <t>Local authorities</t>
    </r>
    <r>
      <rPr>
        <vertAlign val="superscript"/>
        <sz val="10"/>
        <rFont val="Calibri"/>
        <family val="2"/>
        <scheme val="minor"/>
      </rPr>
      <t>1</t>
    </r>
  </si>
  <si>
    <r>
      <t xml:space="preserve">Note: This table uses the convention that a positive sign implies an increase in PSNB (and is therefore a loss to the Exchequer). Breakdowns between tax and spend for individual measures, and between resource and capital DEL and AME are provided in our online policy monitoring database.
</t>
    </r>
    <r>
      <rPr>
        <vertAlign val="superscript"/>
        <sz val="8"/>
        <rFont val="Calibri"/>
        <family val="2"/>
        <scheme val="minor"/>
      </rPr>
      <t>1</t>
    </r>
    <r>
      <rPr>
        <sz val="8"/>
        <rFont val="Calibri"/>
        <family val="2"/>
        <scheme val="minor"/>
      </rPr>
      <t xml:space="preserve"> This is just the local authority and devolved administration funding that relates to the measures in this table. Those relating to Government policy decisions on business grants and business rates are shown later in this chapter.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</si>
</sst>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
    <numFmt numFmtId="167" formatCode="#,##0.0000"/>
    <numFmt numFmtId="168" formatCode="#,##0.0000000000000000"/>
  </numFmts>
  <fonts count="41" x14ac:knownFonts="1">
    <font>
      <sz val="12"/>
      <color theme="1"/>
      <name val="Arial"/>
      <family val="2"/>
    </font>
    <font>
      <sz val="10"/>
      <name val="Arial"/>
      <family val="2"/>
    </font>
    <font>
      <vertAlign val="superscript"/>
      <sz val="10"/>
      <name val="Calibri"/>
      <family val="2"/>
    </font>
    <font>
      <sz val="8"/>
      <name val="Calibri"/>
      <family val="2"/>
    </font>
    <font>
      <vertAlign val="superscript"/>
      <sz val="8"/>
      <name val="Calibri"/>
      <family val="2"/>
    </font>
    <font>
      <sz val="12"/>
      <color theme="1"/>
      <name val="Arial"/>
      <family val="2"/>
    </font>
    <font>
      <sz val="11"/>
      <color theme="1"/>
      <name val="Calibri"/>
      <family val="2"/>
      <scheme val="minor"/>
    </font>
    <font>
      <u/>
      <sz val="12"/>
      <color theme="10"/>
      <name val="Arial"/>
      <family val="2"/>
    </font>
    <font>
      <i/>
      <sz val="8"/>
      <name val="Calibri"/>
      <family val="2"/>
      <scheme val="minor"/>
    </font>
    <font>
      <i/>
      <sz val="8"/>
      <color theme="1"/>
      <name val="Calibri"/>
      <family val="2"/>
      <scheme val="minor"/>
    </font>
    <font>
      <u/>
      <sz val="10"/>
      <color theme="8"/>
      <name val="Calibri"/>
      <family val="2"/>
      <scheme val="minor"/>
    </font>
    <font>
      <sz val="10"/>
      <color theme="1"/>
      <name val="Calibri"/>
      <family val="2"/>
      <scheme val="minor"/>
    </font>
    <font>
      <sz val="13"/>
      <color theme="8"/>
      <name val="Calibri"/>
      <family val="2"/>
      <scheme val="minor"/>
    </font>
    <font>
      <sz val="10"/>
      <name val="Calibri"/>
      <family val="2"/>
      <scheme val="minor"/>
    </font>
    <font>
      <b/>
      <sz val="10"/>
      <name val="Calibri"/>
      <family val="2"/>
      <scheme val="minor"/>
    </font>
    <font>
      <b/>
      <sz val="10"/>
      <color theme="1"/>
      <name val="Calibri"/>
      <family val="2"/>
      <scheme val="minor"/>
    </font>
    <font>
      <vertAlign val="superscript"/>
      <sz val="8"/>
      <name val="Calibri"/>
      <family val="2"/>
      <scheme val="minor"/>
    </font>
    <font>
      <sz val="8"/>
      <name val="Calibri"/>
      <family val="2"/>
      <scheme val="minor"/>
    </font>
    <font>
      <vertAlign val="superscript"/>
      <sz val="8"/>
      <color theme="1"/>
      <name val="Calibri"/>
      <family val="2"/>
      <scheme val="minor"/>
    </font>
    <font>
      <sz val="10"/>
      <color rgb="FF000000"/>
      <name val="Calibri"/>
      <family val="2"/>
      <scheme val="minor"/>
    </font>
    <font>
      <b/>
      <sz val="10"/>
      <color rgb="FF000000"/>
      <name val="Calibri"/>
      <family val="2"/>
      <scheme val="minor"/>
    </font>
    <font>
      <sz val="8.5"/>
      <color rgb="FF000000"/>
      <name val="Calibri"/>
      <family val="2"/>
      <scheme val="minor"/>
    </font>
    <font>
      <sz val="12"/>
      <color theme="1"/>
      <name val="Calibri"/>
      <family val="2"/>
      <scheme val="minor"/>
    </font>
    <font>
      <i/>
      <sz val="10"/>
      <name val="Calibri"/>
      <family val="2"/>
      <scheme val="minor"/>
    </font>
    <font>
      <sz val="10"/>
      <color indexed="8"/>
      <name val="Calibri"/>
      <family val="2"/>
      <scheme val="minor"/>
    </font>
    <font>
      <b/>
      <sz val="10"/>
      <color indexed="8"/>
      <name val="Calibri"/>
      <family val="2"/>
      <scheme val="minor"/>
    </font>
    <font>
      <i/>
      <sz val="10"/>
      <color theme="1"/>
      <name val="Calibri"/>
      <family val="2"/>
      <scheme val="minor"/>
    </font>
    <font>
      <sz val="10"/>
      <color rgb="FFFF0000"/>
      <name val="Calibri"/>
      <family val="2"/>
      <scheme val="minor"/>
    </font>
    <font>
      <b/>
      <i/>
      <sz val="8"/>
      <name val="Calibri"/>
      <family val="2"/>
      <scheme val="minor"/>
    </font>
    <font>
      <b/>
      <i/>
      <sz val="8"/>
      <color theme="1"/>
      <name val="Calibri"/>
      <family val="2"/>
      <scheme val="minor"/>
    </font>
    <font>
      <sz val="8"/>
      <color theme="1"/>
      <name val="Calibri"/>
      <family val="2"/>
      <scheme val="minor"/>
    </font>
    <font>
      <sz val="16"/>
      <color theme="1"/>
      <name val="Calibri"/>
      <family val="2"/>
      <scheme val="minor"/>
    </font>
    <font>
      <sz val="15"/>
      <color theme="1"/>
      <name val="Calibri"/>
      <family val="2"/>
      <scheme val="minor"/>
    </font>
    <font>
      <u/>
      <sz val="11"/>
      <name val="Calibri"/>
      <family val="2"/>
      <scheme val="minor"/>
    </font>
    <font>
      <sz val="10"/>
      <color rgb="FF0070C0"/>
      <name val="Calibri"/>
      <family val="2"/>
      <scheme val="minor"/>
    </font>
    <font>
      <b/>
      <sz val="11"/>
      <name val="Calibri"/>
      <family val="2"/>
      <scheme val="minor"/>
    </font>
    <font>
      <i/>
      <sz val="10"/>
      <color rgb="FF000000"/>
      <name val="Calibri"/>
      <family val="2"/>
      <scheme val="minor"/>
    </font>
    <font>
      <sz val="8"/>
      <color indexed="8"/>
      <name val="Calibri"/>
      <family val="2"/>
      <scheme val="minor"/>
    </font>
    <font>
      <vertAlign val="superscript"/>
      <sz val="10"/>
      <name val="Calibri"/>
      <family val="2"/>
      <scheme val="minor"/>
    </font>
    <font>
      <vertAlign val="superscript"/>
      <sz val="8"/>
      <color indexed="8"/>
      <name val="Calibri"/>
      <family val="2"/>
      <scheme val="minor"/>
    </font>
    <font>
      <vertAlign val="superscript"/>
      <sz val="10"/>
      <color indexed="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2"/>
        <bgColor indexed="64"/>
      </patternFill>
    </fill>
    <fill>
      <patternFill patternType="solid">
        <fgColor rgb="FFFFFFFF"/>
        <bgColor rgb="FF000000"/>
      </patternFill>
    </fill>
    <fill>
      <patternFill patternType="solid">
        <fgColor theme="5"/>
        <bgColor rgb="FF000000"/>
      </patternFill>
    </fill>
    <fill>
      <patternFill patternType="solid">
        <fgColor theme="5"/>
        <bgColor indexed="22"/>
      </patternFill>
    </fill>
    <fill>
      <patternFill patternType="solid">
        <fgColor theme="9"/>
        <bgColor indexed="64"/>
      </patternFill>
    </fill>
    <fill>
      <patternFill patternType="solid">
        <fgColor theme="7" tint="0.59999389629810485"/>
        <bgColor indexed="64"/>
      </patternFill>
    </fill>
  </fills>
  <borders count="58">
    <border>
      <left/>
      <right/>
      <top/>
      <bottom/>
      <diagonal/>
    </border>
    <border>
      <left style="thick">
        <color theme="0"/>
      </left>
      <right/>
      <top style="thin">
        <color theme="8"/>
      </top>
      <bottom style="thick">
        <color theme="0"/>
      </bottom>
      <diagonal/>
    </border>
    <border>
      <left/>
      <right/>
      <top/>
      <bottom style="thin">
        <color theme="8"/>
      </bottom>
      <diagonal/>
    </border>
    <border>
      <left/>
      <right/>
      <top style="thin">
        <color theme="8"/>
      </top>
      <bottom/>
      <diagonal/>
    </border>
    <border>
      <left style="thick">
        <color theme="0"/>
      </left>
      <right/>
      <top/>
      <bottom style="medium">
        <color theme="8"/>
      </bottom>
      <diagonal/>
    </border>
    <border>
      <left/>
      <right/>
      <top/>
      <bottom style="medium">
        <color theme="8"/>
      </bottom>
      <diagonal/>
    </border>
    <border>
      <left style="thick">
        <color theme="0"/>
      </left>
      <right/>
      <top style="medium">
        <color theme="8"/>
      </top>
      <bottom/>
      <diagonal/>
    </border>
    <border>
      <left/>
      <right/>
      <top style="medium">
        <color theme="8"/>
      </top>
      <bottom/>
      <diagonal/>
    </border>
    <border>
      <left style="thick">
        <color theme="0"/>
      </left>
      <right/>
      <top/>
      <bottom/>
      <diagonal/>
    </border>
    <border>
      <left/>
      <right/>
      <top style="thin">
        <color theme="8"/>
      </top>
      <bottom style="thin">
        <color theme="8"/>
      </bottom>
      <diagonal/>
    </border>
    <border>
      <left style="thick">
        <color theme="9"/>
      </left>
      <right/>
      <top/>
      <bottom style="thick">
        <color theme="9"/>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right style="medium">
        <color theme="8"/>
      </right>
      <top/>
      <bottom/>
      <diagonal/>
    </border>
    <border>
      <left/>
      <right style="medium">
        <color theme="8"/>
      </right>
      <top/>
      <bottom style="medium">
        <color theme="8"/>
      </bottom>
      <diagonal/>
    </border>
    <border>
      <left style="thick">
        <color rgb="FFFFFFFF"/>
      </left>
      <right/>
      <top/>
      <bottom style="medium">
        <color theme="8"/>
      </bottom>
      <diagonal/>
    </border>
    <border>
      <left style="thick">
        <color rgb="FFFFFFFF"/>
      </left>
      <right/>
      <top/>
      <bottom/>
      <diagonal/>
    </border>
    <border>
      <left style="thick">
        <color rgb="FFFFFFFF"/>
      </left>
      <right/>
      <top style="thin">
        <color theme="8"/>
      </top>
      <bottom/>
      <diagonal/>
    </border>
    <border>
      <left/>
      <right/>
      <top style="thick">
        <color rgb="FFFFFFFF"/>
      </top>
      <bottom/>
      <diagonal/>
    </border>
    <border>
      <left style="thick">
        <color rgb="FFFFFFFF"/>
      </left>
      <right/>
      <top style="thin">
        <color theme="8"/>
      </top>
      <bottom style="medium">
        <color theme="8"/>
      </bottom>
      <diagonal/>
    </border>
    <border>
      <left/>
      <right/>
      <top style="thin">
        <color theme="8"/>
      </top>
      <bottom style="medium">
        <color theme="8"/>
      </bottom>
      <diagonal/>
    </border>
    <border>
      <left style="thick">
        <color theme="0"/>
      </left>
      <right/>
      <top/>
      <bottom style="thin">
        <color theme="8"/>
      </bottom>
      <diagonal/>
    </border>
    <border>
      <left/>
      <right/>
      <top style="medium">
        <color theme="8"/>
      </top>
      <bottom style="thin">
        <color theme="8"/>
      </bottom>
      <diagonal/>
    </border>
    <border>
      <left/>
      <right style="thick">
        <color theme="9"/>
      </right>
      <top/>
      <bottom/>
      <diagonal/>
    </border>
    <border>
      <left style="thick">
        <color theme="0"/>
      </left>
      <right/>
      <top style="thin">
        <color theme="8"/>
      </top>
      <bottom/>
      <diagonal/>
    </border>
    <border>
      <left style="thick">
        <color theme="0"/>
      </left>
      <right/>
      <top/>
      <bottom style="thick">
        <color theme="0"/>
      </bottom>
      <diagonal/>
    </border>
    <border>
      <left/>
      <right style="thick">
        <color theme="0"/>
      </right>
      <top/>
      <bottom style="medium">
        <color theme="8"/>
      </bottom>
      <diagonal/>
    </border>
    <border>
      <left style="thick">
        <color theme="0"/>
      </left>
      <right/>
      <top style="thin">
        <color theme="8"/>
      </top>
      <bottom style="medium">
        <color theme="8"/>
      </bottom>
      <diagonal/>
    </border>
    <border>
      <left/>
      <right style="thick">
        <color theme="9"/>
      </right>
      <top style="thin">
        <color theme="8"/>
      </top>
      <bottom style="medium">
        <color theme="8"/>
      </bottom>
      <diagonal/>
    </border>
    <border>
      <left style="thick">
        <color theme="0"/>
      </left>
      <right/>
      <top style="thin">
        <color theme="8"/>
      </top>
      <bottom style="thin">
        <color theme="8"/>
      </bottom>
      <diagonal/>
    </border>
    <border>
      <left/>
      <right style="thick">
        <color theme="0"/>
      </right>
      <top/>
      <bottom/>
      <diagonal/>
    </border>
    <border>
      <left/>
      <right/>
      <top/>
      <bottom style="hair">
        <color theme="8"/>
      </bottom>
      <diagonal/>
    </border>
    <border>
      <left/>
      <right/>
      <top style="thin">
        <color theme="8"/>
      </top>
      <bottom style="thick">
        <color theme="0"/>
      </bottom>
      <diagonal/>
    </border>
    <border>
      <left/>
      <right style="thick">
        <color theme="0"/>
      </right>
      <top style="thin">
        <color theme="8"/>
      </top>
      <bottom style="thick">
        <color theme="0"/>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thick">
        <color theme="0"/>
      </left>
      <right/>
      <top style="thick">
        <color theme="0"/>
      </top>
      <bottom/>
      <diagonal/>
    </border>
    <border>
      <left style="medium">
        <color theme="8"/>
      </left>
      <right/>
      <top/>
      <bottom/>
      <diagonal/>
    </border>
    <border>
      <left style="medium">
        <color theme="8"/>
      </left>
      <right/>
      <top style="medium">
        <color theme="8"/>
      </top>
      <bottom/>
      <diagonal/>
    </border>
    <border>
      <left style="thin">
        <color theme="8"/>
      </left>
      <right style="medium">
        <color theme="8"/>
      </right>
      <top/>
      <bottom/>
      <diagonal/>
    </border>
    <border>
      <left style="thin">
        <color theme="8"/>
      </left>
      <right style="medium">
        <color theme="8"/>
      </right>
      <top/>
      <bottom style="medium">
        <color theme="8"/>
      </bottom>
      <diagonal/>
    </border>
    <border>
      <left/>
      <right style="medium">
        <color theme="8"/>
      </right>
      <top/>
      <bottom style="thin">
        <color theme="8"/>
      </bottom>
      <diagonal/>
    </border>
    <border>
      <left/>
      <right/>
      <top style="thick">
        <color theme="0"/>
      </top>
      <bottom/>
      <diagonal/>
    </border>
    <border>
      <left style="thick">
        <color rgb="FFFFFFFF"/>
      </left>
      <right/>
      <top style="thick">
        <color rgb="FFFFFFFF"/>
      </top>
      <bottom/>
      <diagonal/>
    </border>
    <border>
      <left/>
      <right style="medium">
        <color theme="8"/>
      </right>
      <top style="medium">
        <color theme="8"/>
      </top>
      <bottom/>
      <diagonal/>
    </border>
    <border>
      <left/>
      <right style="thick">
        <color theme="0"/>
      </right>
      <top style="thin">
        <color theme="8"/>
      </top>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
      <left/>
      <right style="thick">
        <color theme="0"/>
      </right>
      <top style="medium">
        <color theme="8"/>
      </top>
      <bottom style="thin">
        <color theme="8"/>
      </bottom>
      <diagonal/>
    </border>
    <border>
      <left/>
      <right style="medium">
        <color theme="9"/>
      </right>
      <top style="thin">
        <color theme="8"/>
      </top>
      <bottom style="thin">
        <color theme="8"/>
      </bottom>
      <diagonal/>
    </border>
    <border>
      <left/>
      <right style="thick">
        <color theme="0"/>
      </right>
      <top style="thin">
        <color theme="8"/>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medium">
        <color theme="8"/>
      </left>
      <right/>
      <top style="medium">
        <color theme="8"/>
      </top>
      <bottom style="thin">
        <color theme="8"/>
      </bottom>
      <diagonal/>
    </border>
    <border>
      <left/>
      <right style="medium">
        <color theme="8"/>
      </right>
      <top style="medium">
        <color theme="8"/>
      </top>
      <bottom style="thin">
        <color theme="8"/>
      </bottom>
      <diagonal/>
    </border>
  </borders>
  <cellStyleXfs count="9">
    <xf numFmtId="0" fontId="0" fillId="0" borderId="0"/>
    <xf numFmtId="0" fontId="7" fillId="0" borderId="0" applyNumberForma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cellStyleXfs>
  <cellXfs count="443">
    <xf numFmtId="0" fontId="0" fillId="0" borderId="0" xfId="0"/>
    <xf numFmtId="0" fontId="8" fillId="2" borderId="1" xfId="0" applyFont="1" applyFill="1" applyBorder="1" applyAlignment="1">
      <alignment horizontal="left" vertical="center"/>
    </xf>
    <xf numFmtId="0" fontId="8" fillId="2" borderId="0"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xf>
    <xf numFmtId="165" fontId="9" fillId="2" borderId="3" xfId="0" applyNumberFormat="1" applyFont="1" applyFill="1" applyBorder="1"/>
    <xf numFmtId="165" fontId="9" fillId="2" borderId="0" xfId="0" applyNumberFormat="1" applyFont="1" applyFill="1" applyBorder="1"/>
    <xf numFmtId="165" fontId="9" fillId="2" borderId="2" xfId="0" applyNumberFormat="1" applyFont="1" applyFill="1" applyBorder="1"/>
    <xf numFmtId="0" fontId="8" fillId="2" borderId="0" xfId="0" applyFont="1" applyFill="1" applyBorder="1" applyAlignment="1">
      <alignment horizontal="left" vertical="center"/>
    </xf>
    <xf numFmtId="0" fontId="10" fillId="0" borderId="0" xfId="1" applyFont="1" applyAlignment="1">
      <alignment horizontal="center" vertical="center" wrapText="1"/>
    </xf>
    <xf numFmtId="0" fontId="11" fillId="0" borderId="0" xfId="0" applyFont="1"/>
    <xf numFmtId="0" fontId="12" fillId="0" borderId="0" xfId="0" applyFont="1"/>
    <xf numFmtId="0" fontId="11" fillId="2" borderId="4" xfId="0" applyFont="1" applyFill="1" applyBorder="1"/>
    <xf numFmtId="0" fontId="11" fillId="2" borderId="5" xfId="0" applyFont="1" applyFill="1" applyBorder="1"/>
    <xf numFmtId="0" fontId="13" fillId="3" borderId="6" xfId="0" applyFont="1" applyFill="1" applyBorder="1" applyAlignment="1">
      <alignment horizontal="left" vertical="center"/>
    </xf>
    <xf numFmtId="0" fontId="13" fillId="3" borderId="7" xfId="0" applyFont="1" applyFill="1" applyBorder="1" applyAlignment="1">
      <alignment vertical="center"/>
    </xf>
    <xf numFmtId="0" fontId="13" fillId="3" borderId="8" xfId="0" applyFont="1" applyFill="1" applyBorder="1" applyAlignment="1">
      <alignment horizontal="left" vertical="center"/>
    </xf>
    <xf numFmtId="0" fontId="13" fillId="3" borderId="0" xfId="0" applyFont="1" applyFill="1" applyBorder="1" applyAlignment="1">
      <alignment vertical="center"/>
    </xf>
    <xf numFmtId="0" fontId="13" fillId="3" borderId="0" xfId="0" applyFont="1" applyFill="1" applyBorder="1" applyAlignment="1">
      <alignment horizontal="center" vertical="center"/>
    </xf>
    <xf numFmtId="0" fontId="14" fillId="3" borderId="8" xfId="0" applyFont="1" applyFill="1" applyBorder="1" applyAlignment="1">
      <alignment horizontal="left" vertical="center"/>
    </xf>
    <xf numFmtId="0" fontId="13" fillId="3" borderId="0" xfId="0" applyFont="1" applyFill="1" applyBorder="1" applyAlignment="1">
      <alignment horizontal="right" vertical="center" wrapText="1"/>
    </xf>
    <xf numFmtId="0" fontId="13" fillId="2" borderId="8" xfId="0" applyFont="1" applyFill="1" applyBorder="1" applyAlignment="1">
      <alignment horizontal="left" vertical="center"/>
    </xf>
    <xf numFmtId="165" fontId="11" fillId="2" borderId="0" xfId="0" applyNumberFormat="1" applyFont="1" applyFill="1" applyAlignment="1">
      <alignment horizontal="right"/>
    </xf>
    <xf numFmtId="0" fontId="13" fillId="2" borderId="8" xfId="0" applyFont="1" applyFill="1" applyBorder="1" applyAlignment="1">
      <alignment horizontal="left" vertical="center" wrapText="1"/>
    </xf>
    <xf numFmtId="165" fontId="11" fillId="2" borderId="0" xfId="0" applyNumberFormat="1" applyFont="1" applyFill="1" applyBorder="1" applyAlignment="1">
      <alignment horizontal="right"/>
    </xf>
    <xf numFmtId="0" fontId="14" fillId="2" borderId="9" xfId="0" applyFont="1" applyFill="1" applyBorder="1" applyAlignment="1">
      <alignment horizontal="left" vertical="center"/>
    </xf>
    <xf numFmtId="165" fontId="15" fillId="2" borderId="9" xfId="0" applyNumberFormat="1" applyFont="1" applyFill="1" applyBorder="1"/>
    <xf numFmtId="0" fontId="11" fillId="0" borderId="0" xfId="0" applyFont="1" applyBorder="1"/>
    <xf numFmtId="0" fontId="11" fillId="3" borderId="7" xfId="0" applyFont="1" applyFill="1" applyBorder="1"/>
    <xf numFmtId="0" fontId="11" fillId="3" borderId="0" xfId="0" applyFont="1" applyFill="1"/>
    <xf numFmtId="0" fontId="11" fillId="3" borderId="3" xfId="0" applyFont="1" applyFill="1" applyBorder="1" applyAlignment="1">
      <alignment horizontal="center" vertical="top"/>
    </xf>
    <xf numFmtId="0" fontId="11" fillId="3" borderId="0" xfId="0" applyFont="1" applyFill="1" applyBorder="1" applyAlignment="1">
      <alignment horizontal="right"/>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xf numFmtId="164" fontId="11" fillId="0" borderId="0" xfId="0" applyNumberFormat="1" applyFont="1" applyBorder="1"/>
    <xf numFmtId="3" fontId="11" fillId="0" borderId="0" xfId="0" applyNumberFormat="1" applyFont="1" applyBorder="1"/>
    <xf numFmtId="0" fontId="13" fillId="0" borderId="0" xfId="0" applyFont="1" applyFill="1" applyBorder="1" applyAlignment="1">
      <alignment horizontal="left" vertical="top"/>
    </xf>
    <xf numFmtId="0" fontId="13" fillId="0" borderId="0" xfId="0" applyFont="1" applyFill="1" applyBorder="1" applyAlignment="1">
      <alignment horizontal="left"/>
    </xf>
    <xf numFmtId="0" fontId="13" fillId="4" borderId="0" xfId="0" quotePrefix="1" applyFont="1" applyFill="1" applyBorder="1" applyAlignment="1">
      <alignment horizontal="left" vertical="center"/>
    </xf>
    <xf numFmtId="0" fontId="13" fillId="4" borderId="0" xfId="0" applyFont="1" applyFill="1" applyBorder="1" applyAlignment="1">
      <alignment horizontal="left" vertical="center"/>
    </xf>
    <xf numFmtId="0" fontId="14" fillId="0" borderId="0" xfId="0" applyFont="1" applyFill="1" applyBorder="1" applyAlignment="1">
      <alignment horizontal="left"/>
    </xf>
    <xf numFmtId="2" fontId="16" fillId="4" borderId="3" xfId="0" applyNumberFormat="1" applyFont="1" applyFill="1" applyBorder="1" applyAlignment="1">
      <alignment vertical="center" wrapText="1"/>
    </xf>
    <xf numFmtId="2" fontId="17" fillId="4" borderId="0" xfId="0" applyNumberFormat="1" applyFont="1" applyFill="1" applyBorder="1" applyAlignment="1">
      <alignment vertical="center" wrapText="1"/>
    </xf>
    <xf numFmtId="2" fontId="16" fillId="4" borderId="0" xfId="0" applyNumberFormat="1" applyFont="1" applyFill="1" applyBorder="1" applyAlignment="1">
      <alignment vertical="center" wrapText="1"/>
    </xf>
    <xf numFmtId="2" fontId="16" fillId="4" borderId="0" xfId="0" applyNumberFormat="1" applyFont="1" applyFill="1" applyBorder="1" applyAlignment="1">
      <alignment horizontal="left" vertical="top"/>
    </xf>
    <xf numFmtId="2" fontId="16" fillId="4" borderId="0" xfId="0" applyNumberFormat="1" applyFont="1" applyFill="1" applyBorder="1" applyAlignment="1">
      <alignment vertical="top" wrapText="1"/>
    </xf>
    <xf numFmtId="0" fontId="18" fillId="4" borderId="10" xfId="0" applyFont="1" applyFill="1" applyBorder="1"/>
    <xf numFmtId="0" fontId="18" fillId="4" borderId="5" xfId="0" applyFont="1" applyFill="1" applyBorder="1"/>
    <xf numFmtId="2" fontId="16" fillId="4" borderId="5" xfId="0" applyNumberFormat="1" applyFont="1" applyFill="1" applyBorder="1" applyAlignment="1">
      <alignment vertical="top" wrapText="1"/>
    </xf>
    <xf numFmtId="0" fontId="13" fillId="4" borderId="0" xfId="0" applyFont="1" applyFill="1" applyBorder="1" applyAlignment="1">
      <alignment horizontal="left"/>
    </xf>
    <xf numFmtId="164" fontId="11" fillId="4" borderId="0" xfId="0" applyNumberFormat="1" applyFont="1" applyFill="1" applyBorder="1"/>
    <xf numFmtId="0" fontId="11" fillId="0" borderId="3" xfId="0" applyFont="1" applyBorder="1"/>
    <xf numFmtId="0" fontId="11" fillId="0" borderId="5" xfId="0" applyFont="1" applyBorder="1"/>
    <xf numFmtId="3" fontId="11" fillId="0" borderId="0" xfId="0" applyNumberFormat="1" applyFont="1" applyBorder="1" applyAlignment="1">
      <alignment horizontal="right"/>
    </xf>
    <xf numFmtId="165" fontId="11" fillId="0" borderId="0" xfId="0" applyNumberFormat="1" applyFont="1" applyBorder="1"/>
    <xf numFmtId="165" fontId="11" fillId="0" borderId="0" xfId="0" applyNumberFormat="1" applyFont="1" applyBorder="1" applyAlignment="1">
      <alignment horizontal="right"/>
    </xf>
    <xf numFmtId="0" fontId="13" fillId="3" borderId="11" xfId="0" applyFont="1" applyFill="1" applyBorder="1" applyAlignment="1">
      <alignment horizontal="right" vertical="center" wrapText="1"/>
    </xf>
    <xf numFmtId="0" fontId="13" fillId="3" borderId="12" xfId="0" applyFont="1" applyFill="1" applyBorder="1" applyAlignment="1">
      <alignment horizontal="right" vertical="center" wrapText="1"/>
    </xf>
    <xf numFmtId="0" fontId="13" fillId="3" borderId="13" xfId="0" applyFont="1" applyFill="1" applyBorder="1" applyAlignment="1">
      <alignment horizontal="right" vertical="center" wrapText="1"/>
    </xf>
    <xf numFmtId="0" fontId="13" fillId="3" borderId="14" xfId="0" applyFont="1" applyFill="1" applyBorder="1" applyAlignment="1">
      <alignment horizontal="right" vertical="center" wrapText="1"/>
    </xf>
    <xf numFmtId="0" fontId="13" fillId="0" borderId="0" xfId="0" applyFont="1" applyBorder="1" applyAlignment="1">
      <alignment horizontal="right" vertical="center" wrapText="1"/>
    </xf>
    <xf numFmtId="0" fontId="13" fillId="0" borderId="15" xfId="0" applyFont="1" applyBorder="1" applyAlignment="1">
      <alignment horizontal="right" vertical="center" wrapText="1"/>
    </xf>
    <xf numFmtId="0" fontId="13" fillId="0" borderId="5" xfId="0" applyFont="1" applyBorder="1" applyAlignment="1">
      <alignment horizontal="right" vertical="center" wrapText="1"/>
    </xf>
    <xf numFmtId="0" fontId="13" fillId="0" borderId="16" xfId="0" applyFont="1" applyBorder="1" applyAlignment="1">
      <alignment horizontal="right" vertical="center" wrapText="1"/>
    </xf>
    <xf numFmtId="0" fontId="19" fillId="5" borderId="17" xfId="3" applyFont="1" applyFill="1" applyBorder="1"/>
    <xf numFmtId="0" fontId="19" fillId="5" borderId="5" xfId="3" applyFont="1" applyFill="1" applyBorder="1"/>
    <xf numFmtId="0" fontId="19" fillId="6" borderId="18" xfId="3" applyFont="1" applyFill="1" applyBorder="1"/>
    <xf numFmtId="0" fontId="19" fillId="6" borderId="3" xfId="3" applyFont="1" applyFill="1" applyBorder="1" applyAlignment="1">
      <alignment horizontal="center" vertical="center"/>
    </xf>
    <xf numFmtId="0" fontId="19" fillId="6" borderId="0" xfId="3" applyFont="1" applyFill="1" applyBorder="1" applyAlignment="1">
      <alignment horizontal="right" vertical="center"/>
    </xf>
    <xf numFmtId="2" fontId="19" fillId="5" borderId="18" xfId="3" applyNumberFormat="1" applyFont="1" applyFill="1" applyBorder="1" applyAlignment="1">
      <alignment horizontal="left" vertical="center"/>
    </xf>
    <xf numFmtId="164" fontId="19" fillId="5" borderId="0" xfId="3" applyNumberFormat="1" applyFont="1" applyFill="1" applyBorder="1" applyAlignment="1">
      <alignment horizontal="right" vertical="center"/>
    </xf>
    <xf numFmtId="0" fontId="13" fillId="5" borderId="0" xfId="4" applyFont="1" applyFill="1" applyBorder="1" applyAlignment="1">
      <alignment vertical="center"/>
    </xf>
    <xf numFmtId="2" fontId="20" fillId="0" borderId="18" xfId="3" applyNumberFormat="1" applyFont="1" applyFill="1" applyBorder="1" applyAlignment="1">
      <alignment horizontal="left" vertical="center"/>
    </xf>
    <xf numFmtId="164" fontId="20" fillId="0" borderId="0" xfId="3" applyNumberFormat="1" applyFont="1" applyFill="1" applyBorder="1" applyAlignment="1">
      <alignment horizontal="right" vertical="center"/>
    </xf>
    <xf numFmtId="164" fontId="19" fillId="0" borderId="0" xfId="3" applyNumberFormat="1" applyFont="1" applyFill="1" applyBorder="1" applyAlignment="1">
      <alignment horizontal="right" vertical="center"/>
    </xf>
    <xf numFmtId="2" fontId="19" fillId="0" borderId="18" xfId="3" applyNumberFormat="1" applyFont="1" applyFill="1" applyBorder="1" applyAlignment="1">
      <alignment horizontal="left" indent="1"/>
    </xf>
    <xf numFmtId="2" fontId="19" fillId="0" borderId="18" xfId="3" applyNumberFormat="1" applyFont="1" applyFill="1" applyBorder="1" applyAlignment="1">
      <alignment horizontal="left" vertical="center" indent="1"/>
    </xf>
    <xf numFmtId="2" fontId="19" fillId="3" borderId="19" xfId="3" applyNumberFormat="1" applyFont="1" applyFill="1" applyBorder="1" applyAlignment="1">
      <alignment horizontal="left" vertical="center"/>
    </xf>
    <xf numFmtId="0" fontId="19" fillId="0" borderId="0" xfId="3" applyFont="1" applyFill="1" applyBorder="1"/>
    <xf numFmtId="3" fontId="19" fillId="0" borderId="0" xfId="3" applyNumberFormat="1" applyFont="1" applyFill="1" applyBorder="1" applyAlignment="1">
      <alignment vertical="center"/>
    </xf>
    <xf numFmtId="3" fontId="19" fillId="0" borderId="0" xfId="3" applyNumberFormat="1" applyFont="1" applyFill="1" applyBorder="1"/>
    <xf numFmtId="2" fontId="20" fillId="0" borderId="18" xfId="3" applyNumberFormat="1" applyFont="1" applyFill="1" applyBorder="1" applyAlignment="1">
      <alignment horizontal="left" vertical="center" wrapText="1"/>
    </xf>
    <xf numFmtId="1" fontId="20" fillId="0" borderId="0" xfId="3" applyNumberFormat="1" applyFont="1" applyFill="1" applyBorder="1" applyAlignment="1">
      <alignment horizontal="right" vertical="center"/>
    </xf>
    <xf numFmtId="1" fontId="20" fillId="0" borderId="20" xfId="3" applyNumberFormat="1" applyFont="1" applyFill="1" applyBorder="1" applyAlignment="1">
      <alignment horizontal="right" vertical="center"/>
    </xf>
    <xf numFmtId="2" fontId="20" fillId="0" borderId="18" xfId="3" applyNumberFormat="1" applyFont="1" applyFill="1" applyBorder="1" applyAlignment="1">
      <alignment horizontal="left" vertical="center" indent="1"/>
    </xf>
    <xf numFmtId="2" fontId="19" fillId="0" borderId="18" xfId="3" applyNumberFormat="1" applyFont="1" applyFill="1" applyBorder="1" applyAlignment="1">
      <alignment horizontal="left" vertical="center" wrapText="1" indent="2"/>
    </xf>
    <xf numFmtId="1" fontId="19" fillId="0" borderId="0" xfId="3" applyNumberFormat="1" applyFont="1" applyFill="1" applyBorder="1" applyAlignment="1">
      <alignment horizontal="right" vertical="center"/>
    </xf>
    <xf numFmtId="2" fontId="19" fillId="0" borderId="18" xfId="3" applyNumberFormat="1" applyFont="1" applyFill="1" applyBorder="1" applyAlignment="1">
      <alignment horizontal="left" vertical="center" indent="2"/>
    </xf>
    <xf numFmtId="2" fontId="17" fillId="5" borderId="21" xfId="3" applyNumberFormat="1" applyFont="1" applyFill="1" applyBorder="1" applyAlignment="1">
      <alignment horizontal="left" vertical="center"/>
    </xf>
    <xf numFmtId="0" fontId="21" fillId="5" borderId="22" xfId="3" applyFont="1" applyFill="1" applyBorder="1"/>
    <xf numFmtId="0" fontId="22" fillId="2" borderId="8" xfId="0" applyFont="1" applyFill="1" applyBorder="1"/>
    <xf numFmtId="0" fontId="22" fillId="2" borderId="0" xfId="0" applyFont="1" applyFill="1" applyBorder="1"/>
    <xf numFmtId="0" fontId="13" fillId="3" borderId="3"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3" xfId="0" applyFont="1" applyFill="1" applyBorder="1" applyAlignment="1">
      <alignment horizontal="right" vertical="center"/>
    </xf>
    <xf numFmtId="164" fontId="13" fillId="2" borderId="0" xfId="0" applyNumberFormat="1" applyFont="1" applyFill="1" applyBorder="1" applyAlignment="1">
      <alignment horizontal="right" vertical="center"/>
    </xf>
    <xf numFmtId="0" fontId="14" fillId="2" borderId="23" xfId="0" applyFont="1" applyFill="1" applyBorder="1" applyAlignment="1">
      <alignment horizontal="left" vertical="center"/>
    </xf>
    <xf numFmtId="164" fontId="14" fillId="2" borderId="2" xfId="0" applyNumberFormat="1" applyFont="1" applyFill="1" applyBorder="1" applyAlignment="1">
      <alignment horizontal="right"/>
    </xf>
    <xf numFmtId="0" fontId="14" fillId="2" borderId="8" xfId="0" applyFont="1" applyFill="1" applyBorder="1" applyAlignment="1">
      <alignment horizontal="left" vertical="center"/>
    </xf>
    <xf numFmtId="164" fontId="15" fillId="2" borderId="0" xfId="0" applyNumberFormat="1" applyFont="1" applyFill="1" applyBorder="1" applyAlignment="1">
      <alignment horizontal="right"/>
    </xf>
    <xf numFmtId="0" fontId="13" fillId="2" borderId="8" xfId="0" applyFont="1" applyFill="1" applyBorder="1" applyAlignment="1">
      <alignment horizontal="left" wrapText="1"/>
    </xf>
    <xf numFmtId="164" fontId="13" fillId="2" borderId="0" xfId="0" applyNumberFormat="1" applyFont="1" applyFill="1" applyBorder="1" applyAlignment="1">
      <alignment horizontal="right"/>
    </xf>
    <xf numFmtId="0" fontId="13" fillId="2" borderId="8" xfId="0" applyFont="1" applyFill="1" applyBorder="1" applyAlignment="1">
      <alignment horizontal="left" wrapText="1" indent="1"/>
    </xf>
    <xf numFmtId="0" fontId="13" fillId="2" borderId="8" xfId="0" applyFont="1" applyFill="1" applyBorder="1" applyAlignment="1">
      <alignment horizontal="left" vertical="center" wrapText="1" indent="1"/>
    </xf>
    <xf numFmtId="0" fontId="13" fillId="0" borderId="8" xfId="0" applyFont="1" applyFill="1" applyBorder="1" applyAlignment="1">
      <alignment horizontal="left" wrapText="1" indent="1"/>
    </xf>
    <xf numFmtId="0" fontId="13" fillId="2" borderId="23" xfId="0" applyFont="1" applyFill="1" applyBorder="1" applyAlignment="1">
      <alignment horizontal="left" wrapText="1" indent="1"/>
    </xf>
    <xf numFmtId="164" fontId="13" fillId="2" borderId="2" xfId="0" applyNumberFormat="1" applyFont="1" applyFill="1" applyBorder="1" applyAlignment="1">
      <alignment horizontal="right"/>
    </xf>
    <xf numFmtId="164" fontId="13" fillId="0" borderId="0" xfId="0" applyNumberFormat="1" applyFont="1" applyFill="1" applyBorder="1" applyAlignment="1">
      <alignment horizontal="right"/>
    </xf>
    <xf numFmtId="164" fontId="17" fillId="2" borderId="3" xfId="0" applyNumberFormat="1" applyFont="1" applyFill="1" applyBorder="1" applyAlignment="1">
      <alignment horizontal="right"/>
    </xf>
    <xf numFmtId="2" fontId="13" fillId="2" borderId="4" xfId="2" applyNumberFormat="1" applyFont="1" applyFill="1" applyBorder="1" applyAlignment="1">
      <alignment vertical="center"/>
    </xf>
    <xf numFmtId="0" fontId="13" fillId="2" borderId="5" xfId="2" applyFont="1" applyFill="1" applyBorder="1" applyAlignment="1">
      <alignment vertical="center"/>
    </xf>
    <xf numFmtId="2" fontId="13" fillId="7" borderId="6" xfId="2" applyNumberFormat="1" applyFont="1" applyFill="1" applyBorder="1" applyAlignment="1">
      <alignment vertical="center"/>
    </xf>
    <xf numFmtId="2" fontId="13" fillId="7" borderId="8" xfId="2" applyNumberFormat="1" applyFont="1" applyFill="1" applyBorder="1" applyAlignment="1">
      <alignment vertical="center"/>
    </xf>
    <xf numFmtId="0" fontId="13" fillId="3" borderId="0" xfId="6" applyFont="1" applyFill="1" applyBorder="1" applyAlignment="1">
      <alignment horizontal="right" vertical="center"/>
    </xf>
    <xf numFmtId="2" fontId="14" fillId="2" borderId="8" xfId="2" applyNumberFormat="1" applyFont="1" applyFill="1" applyBorder="1" applyAlignment="1">
      <alignment horizontal="left" vertical="center"/>
    </xf>
    <xf numFmtId="164" fontId="14" fillId="2" borderId="0" xfId="7" quotePrefix="1" applyNumberFormat="1" applyFont="1" applyFill="1" applyBorder="1" applyAlignment="1">
      <alignment horizontal="right" vertical="center"/>
    </xf>
    <xf numFmtId="0" fontId="23" fillId="0" borderId="0" xfId="4" applyFont="1" applyAlignment="1">
      <alignment vertical="center"/>
    </xf>
    <xf numFmtId="0" fontId="13" fillId="0" borderId="0" xfId="4" applyFont="1" applyAlignment="1">
      <alignment vertical="center"/>
    </xf>
    <xf numFmtId="0" fontId="13" fillId="2" borderId="0" xfId="4" applyFont="1" applyFill="1" applyAlignment="1">
      <alignment vertical="center"/>
    </xf>
    <xf numFmtId="2" fontId="13" fillId="2" borderId="8" xfId="2" applyNumberFormat="1" applyFont="1" applyFill="1" applyBorder="1" applyAlignment="1">
      <alignment horizontal="left" vertical="center" indent="1"/>
    </xf>
    <xf numFmtId="164" fontId="13" fillId="2" borderId="0" xfId="7" applyNumberFormat="1" applyFont="1" applyFill="1" applyBorder="1" applyAlignment="1">
      <alignment horizontal="right" vertical="center"/>
    </xf>
    <xf numFmtId="164" fontId="14" fillId="2" borderId="5" xfId="7" applyNumberFormat="1" applyFont="1" applyFill="1" applyBorder="1" applyAlignment="1">
      <alignment horizontal="left" vertical="center"/>
    </xf>
    <xf numFmtId="164" fontId="14" fillId="2" borderId="5" xfId="7" applyNumberFormat="1" applyFont="1" applyFill="1" applyBorder="1" applyAlignment="1">
      <alignment horizontal="right" vertical="center"/>
    </xf>
    <xf numFmtId="0" fontId="13" fillId="2" borderId="0" xfId="5" applyFont="1" applyFill="1" applyBorder="1"/>
    <xf numFmtId="166" fontId="11" fillId="3" borderId="6" xfId="5" applyNumberFormat="1" applyFont="1" applyFill="1" applyBorder="1" applyAlignment="1">
      <alignment horizontal="center" vertical="center"/>
    </xf>
    <xf numFmtId="166" fontId="11" fillId="3" borderId="24" xfId="5" applyNumberFormat="1" applyFont="1" applyFill="1" applyBorder="1" applyAlignment="1">
      <alignment horizontal="center" vertical="center"/>
    </xf>
    <xf numFmtId="0" fontId="11" fillId="3" borderId="8" xfId="5" applyFont="1" applyFill="1" applyBorder="1" applyAlignment="1">
      <alignment horizontal="center" vertical="center"/>
    </xf>
    <xf numFmtId="0" fontId="13" fillId="3" borderId="0" xfId="0" applyFont="1" applyFill="1" applyBorder="1" applyAlignment="1">
      <alignment horizontal="center" vertical="center" wrapText="1"/>
    </xf>
    <xf numFmtId="2" fontId="11" fillId="3" borderId="8" xfId="5" applyNumberFormat="1" applyFont="1" applyFill="1" applyBorder="1" applyAlignment="1">
      <alignment horizontal="right"/>
    </xf>
    <xf numFmtId="0" fontId="13" fillId="3" borderId="25" xfId="0" applyFont="1" applyFill="1" applyBorder="1" applyAlignment="1">
      <alignment horizontal="right" vertical="center" wrapText="1"/>
    </xf>
    <xf numFmtId="2" fontId="15" fillId="2" borderId="8" xfId="5" applyNumberFormat="1" applyFont="1" applyFill="1" applyBorder="1" applyAlignment="1">
      <alignment horizontal="left"/>
    </xf>
    <xf numFmtId="2" fontId="15" fillId="2" borderId="0" xfId="5" applyNumberFormat="1" applyFont="1" applyFill="1" applyBorder="1" applyAlignment="1">
      <alignment horizontal="left"/>
    </xf>
    <xf numFmtId="165" fontId="14" fillId="2" borderId="0" xfId="5" applyNumberFormat="1" applyFont="1" applyFill="1" applyBorder="1" applyAlignment="1">
      <alignment horizontal="right"/>
    </xf>
    <xf numFmtId="2" fontId="11" fillId="2" borderId="0" xfId="5" quotePrefix="1" applyNumberFormat="1" applyFont="1" applyFill="1" applyBorder="1" applyAlignment="1">
      <alignment horizontal="left"/>
    </xf>
    <xf numFmtId="165" fontId="13" fillId="2" borderId="0" xfId="5" applyNumberFormat="1" applyFont="1" applyFill="1" applyBorder="1" applyAlignment="1">
      <alignment horizontal="right"/>
    </xf>
    <xf numFmtId="2" fontId="15" fillId="2" borderId="2" xfId="5" applyNumberFormat="1" applyFont="1" applyFill="1" applyBorder="1" applyAlignment="1">
      <alignment horizontal="left"/>
    </xf>
    <xf numFmtId="165" fontId="14" fillId="2" borderId="2" xfId="5" applyNumberFormat="1" applyFont="1" applyFill="1" applyBorder="1" applyAlignment="1">
      <alignment horizontal="right"/>
    </xf>
    <xf numFmtId="2" fontId="15" fillId="2" borderId="5" xfId="5" applyNumberFormat="1" applyFont="1" applyFill="1" applyBorder="1" applyAlignment="1">
      <alignment horizontal="left"/>
    </xf>
    <xf numFmtId="165" fontId="14" fillId="2" borderId="5" xfId="5" applyNumberFormat="1" applyFont="1" applyFill="1" applyBorder="1" applyAlignment="1">
      <alignment horizontal="right" vertical="top"/>
    </xf>
    <xf numFmtId="2" fontId="11" fillId="2" borderId="0" xfId="5" applyNumberFormat="1" applyFont="1" applyFill="1" applyBorder="1" applyAlignment="1">
      <alignment horizontal="left"/>
    </xf>
    <xf numFmtId="164" fontId="13" fillId="2" borderId="0" xfId="0" applyNumberFormat="1" applyFont="1" applyFill="1" applyBorder="1" applyAlignment="1">
      <alignment horizontal="right" vertical="center" wrapText="1"/>
    </xf>
    <xf numFmtId="164" fontId="24" fillId="2" borderId="0" xfId="5" applyNumberFormat="1" applyFont="1" applyFill="1" applyBorder="1"/>
    <xf numFmtId="164" fontId="25" fillId="2" borderId="0" xfId="5" applyNumberFormat="1" applyFont="1" applyFill="1" applyBorder="1"/>
    <xf numFmtId="0" fontId="13" fillId="2" borderId="0" xfId="0" applyFont="1" applyFill="1" applyBorder="1" applyAlignment="1">
      <alignment horizontal="right" vertical="center" wrapText="1"/>
    </xf>
    <xf numFmtId="1" fontId="24" fillId="2" borderId="0" xfId="5" applyNumberFormat="1" applyFont="1" applyFill="1" applyBorder="1" applyAlignment="1">
      <alignment horizontal="left" vertical="top" wrapText="1" indent="1"/>
    </xf>
    <xf numFmtId="2" fontId="11" fillId="2" borderId="8" xfId="5" applyNumberFormat="1" applyFont="1" applyFill="1" applyBorder="1" applyAlignment="1">
      <alignment horizontal="left" indent="1"/>
    </xf>
    <xf numFmtId="2" fontId="11" fillId="2" borderId="0" xfId="5" quotePrefix="1" applyNumberFormat="1" applyFont="1" applyFill="1" applyBorder="1" applyAlignment="1">
      <alignment horizontal="left" indent="1"/>
    </xf>
    <xf numFmtId="2" fontId="11" fillId="2" borderId="0" xfId="5" applyNumberFormat="1" applyFont="1" applyFill="1" applyBorder="1" applyAlignment="1">
      <alignment horizontal="left" indent="1"/>
    </xf>
    <xf numFmtId="164" fontId="24" fillId="2" borderId="5" xfId="5" applyNumberFormat="1" applyFont="1" applyFill="1" applyBorder="1"/>
    <xf numFmtId="0" fontId="14" fillId="2" borderId="8" xfId="4" applyFont="1" applyFill="1" applyBorder="1" applyAlignment="1">
      <alignment horizontal="left" vertical="center"/>
    </xf>
    <xf numFmtId="0" fontId="13" fillId="2" borderId="0" xfId="4" applyFont="1" applyFill="1" applyBorder="1"/>
    <xf numFmtId="0" fontId="13" fillId="2" borderId="8" xfId="4" applyFont="1" applyFill="1" applyBorder="1" applyAlignment="1">
      <alignment horizontal="left" vertical="center"/>
    </xf>
    <xf numFmtId="165" fontId="13" fillId="2" borderId="0" xfId="4" applyNumberFormat="1" applyFont="1" applyFill="1" applyBorder="1" applyAlignment="1">
      <alignment horizontal="right" vertical="center"/>
    </xf>
    <xf numFmtId="0" fontId="14" fillId="2" borderId="0" xfId="4" applyFont="1" applyFill="1" applyBorder="1" applyAlignment="1">
      <alignment horizontal="left" vertical="center"/>
    </xf>
    <xf numFmtId="165" fontId="14" fillId="2" borderId="0" xfId="4" applyNumberFormat="1" applyFont="1" applyFill="1" applyBorder="1" applyAlignment="1">
      <alignment horizontal="right" vertical="center"/>
    </xf>
    <xf numFmtId="0" fontId="14" fillId="2" borderId="26" xfId="4" applyFont="1" applyFill="1" applyBorder="1" applyAlignment="1">
      <alignment horizontal="left" vertical="center"/>
    </xf>
    <xf numFmtId="165" fontId="13" fillId="2" borderId="3" xfId="4" applyNumberFormat="1" applyFont="1" applyFill="1" applyBorder="1" applyAlignment="1">
      <alignment horizontal="right" vertical="center"/>
    </xf>
    <xf numFmtId="0" fontId="13" fillId="2" borderId="27" xfId="4" applyFont="1" applyFill="1" applyBorder="1" applyAlignment="1">
      <alignment horizontal="left"/>
    </xf>
    <xf numFmtId="0" fontId="23" fillId="2" borderId="8" xfId="4" applyFont="1" applyFill="1" applyBorder="1" applyAlignment="1">
      <alignment horizontal="left" vertical="center"/>
    </xf>
    <xf numFmtId="0" fontId="13" fillId="2" borderId="8" xfId="4" applyFont="1" applyFill="1" applyBorder="1" applyAlignment="1">
      <alignment horizontal="left" vertical="center" indent="1"/>
    </xf>
    <xf numFmtId="0" fontId="14" fillId="2" borderId="26" xfId="0" applyFont="1" applyFill="1" applyBorder="1" applyAlignment="1">
      <alignment horizontal="left" vertical="center"/>
    </xf>
    <xf numFmtId="0" fontId="13" fillId="4" borderId="8" xfId="0" applyFont="1" applyFill="1" applyBorder="1" applyAlignment="1">
      <alignment horizontal="left" vertical="center" wrapText="1" indent="1"/>
    </xf>
    <xf numFmtId="0" fontId="13" fillId="4" borderId="4" xfId="0" applyFont="1" applyFill="1" applyBorder="1" applyAlignment="1">
      <alignment horizontal="left" vertical="center" wrapText="1" indent="1"/>
    </xf>
    <xf numFmtId="165" fontId="13" fillId="2" borderId="5" xfId="4" applyNumberFormat="1" applyFont="1" applyFill="1" applyBorder="1" applyAlignment="1">
      <alignment horizontal="right" vertical="center"/>
    </xf>
    <xf numFmtId="2" fontId="11" fillId="2" borderId="8" xfId="5" applyNumberFormat="1" applyFont="1" applyFill="1" applyBorder="1" applyAlignment="1">
      <alignment horizontal="left"/>
    </xf>
    <xf numFmtId="164" fontId="11" fillId="2" borderId="0" xfId="5" applyNumberFormat="1" applyFont="1" applyFill="1" applyBorder="1" applyAlignment="1">
      <alignment horizontal="right" vertical="center"/>
    </xf>
    <xf numFmtId="164" fontId="15" fillId="2" borderId="0" xfId="5" applyNumberFormat="1" applyFont="1" applyFill="1" applyBorder="1" applyAlignment="1">
      <alignment horizontal="right" vertical="center"/>
    </xf>
    <xf numFmtId="0" fontId="11" fillId="2" borderId="8" xfId="5" applyFont="1" applyFill="1" applyBorder="1" applyAlignment="1">
      <alignment horizontal="left" vertical="center" indent="1"/>
    </xf>
    <xf numFmtId="164" fontId="13" fillId="2" borderId="0" xfId="5" applyNumberFormat="1" applyFont="1" applyFill="1" applyBorder="1" applyAlignment="1">
      <alignment horizontal="left" vertical="center"/>
    </xf>
    <xf numFmtId="164" fontId="13" fillId="2" borderId="0" xfId="5" applyNumberFormat="1" applyFont="1" applyFill="1" applyBorder="1" applyAlignment="1">
      <alignment horizontal="right" vertical="center"/>
    </xf>
    <xf numFmtId="0" fontId="11" fillId="2" borderId="8" xfId="5" applyFont="1" applyFill="1" applyBorder="1" applyAlignment="1">
      <alignment horizontal="left" indent="1"/>
    </xf>
    <xf numFmtId="164" fontId="13" fillId="2" borderId="0" xfId="5" applyNumberFormat="1" applyFont="1" applyFill="1" applyBorder="1" applyAlignment="1">
      <alignment horizontal="left"/>
    </xf>
    <xf numFmtId="164" fontId="13" fillId="2" borderId="0" xfId="5" applyNumberFormat="1" applyFont="1" applyFill="1" applyBorder="1" applyAlignment="1">
      <alignment horizontal="right"/>
    </xf>
    <xf numFmtId="1" fontId="24" fillId="2" borderId="8" xfId="5" applyNumberFormat="1" applyFont="1" applyFill="1" applyBorder="1" applyAlignment="1">
      <alignment horizontal="left" vertical="center" wrapText="1" indent="1"/>
    </xf>
    <xf numFmtId="2" fontId="24" fillId="2" borderId="4" xfId="5" applyNumberFormat="1" applyFont="1" applyFill="1" applyBorder="1" applyAlignment="1">
      <alignment horizontal="right"/>
    </xf>
    <xf numFmtId="1" fontId="24" fillId="2" borderId="5" xfId="5" applyNumberFormat="1" applyFont="1" applyFill="1" applyBorder="1" applyAlignment="1">
      <alignment horizontal="center"/>
    </xf>
    <xf numFmtId="1" fontId="24" fillId="2" borderId="28" xfId="5" applyNumberFormat="1" applyFont="1" applyFill="1" applyBorder="1" applyAlignment="1">
      <alignment horizontal="center"/>
    </xf>
    <xf numFmtId="0" fontId="22" fillId="2" borderId="5" xfId="0" applyFont="1" applyFill="1" applyBorder="1"/>
    <xf numFmtId="0" fontId="22" fillId="2" borderId="25" xfId="0" applyFont="1" applyFill="1" applyBorder="1"/>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164" fontId="11" fillId="0" borderId="0" xfId="0" applyNumberFormat="1" applyFont="1"/>
    <xf numFmtId="0" fontId="15" fillId="0" borderId="0" xfId="0" applyFont="1"/>
    <xf numFmtId="164" fontId="15" fillId="0" borderId="0" xfId="0" applyNumberFormat="1" applyFont="1"/>
    <xf numFmtId="0" fontId="26" fillId="0" borderId="0" xfId="0" applyFont="1"/>
    <xf numFmtId="0" fontId="11" fillId="0" borderId="0" xfId="0" applyFont="1" applyBorder="1" applyAlignment="1">
      <alignment horizontal="left" indent="1"/>
    </xf>
    <xf numFmtId="0" fontId="11" fillId="0" borderId="5" xfId="0" applyFont="1" applyBorder="1" applyAlignment="1">
      <alignment horizontal="left" indent="1"/>
    </xf>
    <xf numFmtId="164" fontId="11" fillId="0" borderId="5" xfId="0" applyNumberFormat="1" applyFont="1" applyBorder="1"/>
    <xf numFmtId="0" fontId="11" fillId="0" borderId="0" xfId="0" applyFont="1" applyAlignment="1">
      <alignment horizontal="left" indent="1"/>
    </xf>
    <xf numFmtId="0" fontId="22" fillId="0" borderId="0" xfId="0" applyFont="1"/>
    <xf numFmtId="0" fontId="13" fillId="3" borderId="0" xfId="0" applyFont="1" applyFill="1" applyBorder="1" applyAlignment="1">
      <alignment horizontal="center" vertical="top"/>
    </xf>
    <xf numFmtId="0" fontId="13" fillId="3" borderId="3" xfId="0" applyFont="1" applyFill="1" applyBorder="1" applyAlignment="1">
      <alignment horizontal="right" vertical="center" wrapText="1"/>
    </xf>
    <xf numFmtId="0" fontId="13" fillId="2" borderId="0" xfId="0" applyFont="1" applyFill="1" applyBorder="1" applyAlignment="1">
      <alignment horizontal="left" vertical="center"/>
    </xf>
    <xf numFmtId="0" fontId="13" fillId="2" borderId="8" xfId="0" applyFont="1" applyFill="1" applyBorder="1" applyAlignment="1">
      <alignment horizontal="left"/>
    </xf>
    <xf numFmtId="0" fontId="13" fillId="2" borderId="0" xfId="0" applyFont="1" applyFill="1" applyBorder="1" applyAlignment="1">
      <alignment horizontal="left"/>
    </xf>
    <xf numFmtId="2" fontId="14" fillId="2" borderId="29" xfId="0" applyNumberFormat="1" applyFont="1" applyFill="1" applyBorder="1" applyAlignment="1">
      <alignment vertical="center"/>
    </xf>
    <xf numFmtId="2" fontId="14" fillId="2" borderId="22" xfId="0" applyNumberFormat="1" applyFont="1" applyFill="1" applyBorder="1" applyAlignment="1">
      <alignment vertical="center"/>
    </xf>
    <xf numFmtId="164" fontId="14" fillId="2" borderId="22" xfId="0" applyNumberFormat="1" applyFont="1" applyFill="1" applyBorder="1" applyAlignment="1">
      <alignment horizontal="right" vertical="center"/>
    </xf>
    <xf numFmtId="164" fontId="13" fillId="2" borderId="25" xfId="0" applyNumberFormat="1" applyFont="1" applyFill="1" applyBorder="1" applyAlignment="1">
      <alignment horizontal="right" vertical="center" wrapText="1"/>
    </xf>
    <xf numFmtId="164" fontId="13" fillId="2" borderId="2" xfId="0" applyNumberFormat="1" applyFont="1" applyFill="1" applyBorder="1" applyAlignment="1">
      <alignment horizontal="right" vertical="center" wrapText="1"/>
    </xf>
    <xf numFmtId="165" fontId="14" fillId="2" borderId="30" xfId="0" applyNumberFormat="1" applyFont="1" applyFill="1" applyBorder="1" applyAlignment="1">
      <alignment horizontal="right" vertical="center"/>
    </xf>
    <xf numFmtId="0" fontId="11" fillId="4" borderId="0" xfId="0" applyFont="1" applyFill="1" applyBorder="1" applyAlignment="1">
      <alignment horizontal="left" wrapText="1"/>
    </xf>
    <xf numFmtId="0" fontId="11" fillId="4" borderId="0" xfId="0" applyFont="1" applyFill="1" applyBorder="1" applyAlignment="1">
      <alignment wrapText="1"/>
    </xf>
    <xf numFmtId="0" fontId="27" fillId="3" borderId="7" xfId="0" applyFont="1" applyFill="1" applyBorder="1" applyAlignment="1">
      <alignment horizontal="left"/>
    </xf>
    <xf numFmtId="0" fontId="13" fillId="3" borderId="7" xfId="0" applyFont="1" applyFill="1" applyBorder="1" applyAlignment="1">
      <alignment horizontal="right"/>
    </xf>
    <xf numFmtId="0" fontId="14" fillId="4" borderId="0" xfId="0" applyFont="1" applyFill="1" applyBorder="1" applyAlignment="1">
      <alignment horizontal="left" vertical="center"/>
    </xf>
    <xf numFmtId="164" fontId="14" fillId="4" borderId="0" xfId="0" applyNumberFormat="1" applyFont="1" applyFill="1" applyBorder="1" applyAlignment="1">
      <alignment vertical="center"/>
    </xf>
    <xf numFmtId="164" fontId="13" fillId="4" borderId="0" xfId="0" applyNumberFormat="1" applyFont="1" applyFill="1" applyBorder="1" applyAlignment="1">
      <alignment vertical="center"/>
    </xf>
    <xf numFmtId="0" fontId="13" fillId="4" borderId="0" xfId="0" applyFont="1" applyFill="1" applyBorder="1" applyAlignment="1">
      <alignment horizontal="left" vertical="center" indent="1"/>
    </xf>
    <xf numFmtId="0" fontId="13" fillId="4" borderId="2" xfId="0" applyFont="1" applyFill="1" applyBorder="1" applyAlignment="1">
      <alignment horizontal="left" vertical="center" indent="1"/>
    </xf>
    <xf numFmtId="164" fontId="13" fillId="4" borderId="2" xfId="0" applyNumberFormat="1" applyFont="1" applyFill="1" applyBorder="1" applyAlignment="1">
      <alignment vertical="center"/>
    </xf>
    <xf numFmtId="0" fontId="14" fillId="4" borderId="0" xfId="0" applyFont="1" applyFill="1" applyBorder="1" applyAlignment="1">
      <alignment vertical="center" wrapText="1"/>
    </xf>
    <xf numFmtId="164" fontId="13" fillId="4" borderId="0" xfId="0" applyNumberFormat="1" applyFont="1" applyFill="1" applyBorder="1" applyAlignment="1">
      <alignment vertical="center" wrapText="1"/>
    </xf>
    <xf numFmtId="0" fontId="13" fillId="4" borderId="0" xfId="0" applyFont="1" applyFill="1" applyBorder="1" applyAlignment="1">
      <alignment horizontal="left" vertical="center" wrapText="1" indent="1"/>
    </xf>
    <xf numFmtId="164" fontId="13" fillId="4" borderId="0" xfId="0" applyNumberFormat="1" applyFont="1" applyFill="1" applyBorder="1" applyAlignment="1">
      <alignment wrapText="1"/>
    </xf>
    <xf numFmtId="164" fontId="13" fillId="4" borderId="2" xfId="0" applyNumberFormat="1" applyFont="1" applyFill="1" applyBorder="1" applyAlignment="1">
      <alignment vertical="center" wrapText="1"/>
    </xf>
    <xf numFmtId="0" fontId="13" fillId="4" borderId="5" xfId="0" applyFont="1" applyFill="1" applyBorder="1" applyAlignment="1">
      <alignment horizontal="left" vertical="center" indent="1"/>
    </xf>
    <xf numFmtId="164" fontId="13" fillId="4" borderId="5" xfId="0" applyNumberFormat="1" applyFont="1" applyFill="1" applyBorder="1" applyAlignment="1">
      <alignment vertical="center" wrapText="1"/>
    </xf>
    <xf numFmtId="0" fontId="14" fillId="3" borderId="0" xfId="0" applyFont="1" applyFill="1" applyBorder="1" applyAlignment="1">
      <alignment horizontal="left" vertical="center"/>
    </xf>
    <xf numFmtId="165" fontId="11" fillId="2" borderId="0" xfId="0" applyNumberFormat="1" applyFont="1" applyFill="1" applyAlignment="1">
      <alignment horizontal="right" vertical="center"/>
    </xf>
    <xf numFmtId="165" fontId="11" fillId="2" borderId="0" xfId="0" applyNumberFormat="1" applyFont="1" applyFill="1" applyBorder="1" applyAlignment="1">
      <alignment horizontal="right" vertical="center"/>
    </xf>
    <xf numFmtId="0" fontId="14" fillId="2" borderId="31" xfId="0" applyFont="1" applyFill="1" applyBorder="1" applyAlignment="1">
      <alignment horizontal="left" vertical="center"/>
    </xf>
    <xf numFmtId="165" fontId="15" fillId="2" borderId="9" xfId="0" applyNumberFormat="1" applyFont="1" applyFill="1" applyBorder="1" applyAlignment="1">
      <alignment vertical="center"/>
    </xf>
    <xf numFmtId="0" fontId="8" fillId="2" borderId="8" xfId="0" applyFont="1" applyFill="1" applyBorder="1" applyAlignment="1">
      <alignment horizontal="left" vertical="center"/>
    </xf>
    <xf numFmtId="165" fontId="15" fillId="2" borderId="0" xfId="0" applyNumberFormat="1" applyFont="1" applyFill="1" applyBorder="1"/>
    <xf numFmtId="165" fontId="15" fillId="2" borderId="0" xfId="0" applyNumberFormat="1" applyFont="1" applyFill="1" applyBorder="1" applyAlignment="1">
      <alignment vertical="center"/>
    </xf>
    <xf numFmtId="0" fontId="8" fillId="2" borderId="8" xfId="0" applyFont="1" applyFill="1" applyBorder="1" applyAlignment="1">
      <alignment horizontal="left" vertical="center" indent="1"/>
    </xf>
    <xf numFmtId="165" fontId="9" fillId="2" borderId="0" xfId="0" applyNumberFormat="1" applyFont="1" applyFill="1" applyAlignment="1">
      <alignment horizontal="right" vertical="center"/>
    </xf>
    <xf numFmtId="0" fontId="13" fillId="2" borderId="0" xfId="0" applyFont="1" applyFill="1" applyBorder="1" applyAlignment="1">
      <alignment horizontal="left" wrapText="1"/>
    </xf>
    <xf numFmtId="0" fontId="13" fillId="2" borderId="0" xfId="0" applyFont="1" applyFill="1" applyBorder="1" applyAlignment="1">
      <alignment horizontal="left" vertical="center" wrapText="1"/>
    </xf>
    <xf numFmtId="0" fontId="13" fillId="8" borderId="0" xfId="0" applyFont="1" applyFill="1" applyBorder="1" applyAlignment="1">
      <alignment horizontal="left" vertical="center"/>
    </xf>
    <xf numFmtId="165" fontId="11" fillId="8" borderId="0" xfId="0" applyNumberFormat="1" applyFont="1" applyFill="1" applyBorder="1" applyAlignment="1">
      <alignment horizontal="right" vertical="center"/>
    </xf>
    <xf numFmtId="0" fontId="8" fillId="2" borderId="31" xfId="0" applyFont="1" applyFill="1" applyBorder="1" applyAlignment="1">
      <alignment horizontal="left" vertical="center"/>
    </xf>
    <xf numFmtId="165" fontId="9" fillId="2" borderId="9" xfId="0" applyNumberFormat="1" applyFont="1" applyFill="1" applyBorder="1" applyAlignment="1">
      <alignment horizontal="right"/>
    </xf>
    <xf numFmtId="165" fontId="9" fillId="2" borderId="0" xfId="0" applyNumberFormat="1" applyFont="1" applyFill="1" applyAlignment="1">
      <alignment horizontal="right"/>
    </xf>
    <xf numFmtId="0" fontId="22" fillId="2" borderId="0" xfId="0" applyFont="1" applyFill="1" applyAlignment="1">
      <alignment vertical="center"/>
    </xf>
    <xf numFmtId="0" fontId="28" fillId="2" borderId="23" xfId="0" applyFont="1" applyFill="1" applyBorder="1" applyAlignment="1">
      <alignment horizontal="left" vertical="center" indent="1"/>
    </xf>
    <xf numFmtId="165" fontId="9" fillId="2" borderId="2" xfId="0" applyNumberFormat="1" applyFont="1" applyFill="1" applyBorder="1" applyAlignment="1">
      <alignment horizontal="right"/>
    </xf>
    <xf numFmtId="165" fontId="29" fillId="2" borderId="2" xfId="0" applyNumberFormat="1" applyFont="1" applyFill="1" applyBorder="1" applyAlignment="1">
      <alignment horizontal="right"/>
    </xf>
    <xf numFmtId="0" fontId="28" fillId="2" borderId="0" xfId="0" applyFont="1" applyFill="1" applyBorder="1" applyAlignment="1">
      <alignment horizontal="left" vertical="center" indent="1"/>
    </xf>
    <xf numFmtId="165" fontId="29" fillId="2" borderId="0" xfId="0" applyNumberFormat="1" applyFont="1" applyFill="1" applyAlignment="1">
      <alignment horizontal="right"/>
    </xf>
    <xf numFmtId="0" fontId="11" fillId="2" borderId="0" xfId="0" applyFont="1" applyFill="1" applyBorder="1"/>
    <xf numFmtId="0" fontId="11" fillId="9" borderId="7" xfId="0" applyFont="1" applyFill="1" applyBorder="1"/>
    <xf numFmtId="0" fontId="11" fillId="9" borderId="0" xfId="0" applyFont="1" applyFill="1" applyBorder="1" applyAlignment="1">
      <alignment horizontal="right"/>
    </xf>
    <xf numFmtId="0" fontId="11" fillId="9" borderId="0" xfId="0" applyFont="1" applyFill="1" applyBorder="1" applyAlignment="1">
      <alignment horizontal="right" wrapText="1"/>
    </xf>
    <xf numFmtId="165" fontId="11" fillId="2" borderId="0" xfId="0" applyNumberFormat="1" applyFont="1" applyFill="1" applyBorder="1"/>
    <xf numFmtId="1" fontId="11" fillId="2" borderId="0" xfId="8" applyNumberFormat="1" applyFont="1" applyFill="1" applyBorder="1"/>
    <xf numFmtId="0" fontId="11" fillId="2" borderId="2" xfId="0" applyFont="1" applyFill="1" applyBorder="1"/>
    <xf numFmtId="1" fontId="11" fillId="2" borderId="2" xfId="8" applyNumberFormat="1" applyFont="1" applyFill="1" applyBorder="1"/>
    <xf numFmtId="0" fontId="15" fillId="8" borderId="0" xfId="0" applyFont="1" applyFill="1" applyBorder="1"/>
    <xf numFmtId="0" fontId="11" fillId="8" borderId="0" xfId="0" applyFont="1" applyFill="1" applyBorder="1"/>
    <xf numFmtId="0" fontId="15" fillId="2" borderId="2" xfId="0" applyFont="1" applyFill="1" applyBorder="1"/>
    <xf numFmtId="165" fontId="15" fillId="2" borderId="2" xfId="0" applyNumberFormat="1" applyFont="1" applyFill="1" applyBorder="1"/>
    <xf numFmtId="0" fontId="15" fillId="2" borderId="0" xfId="0" applyFont="1" applyFill="1" applyBorder="1"/>
    <xf numFmtId="0" fontId="22" fillId="0" borderId="5" xfId="0" applyFont="1" applyBorder="1"/>
    <xf numFmtId="0" fontId="15" fillId="9" borderId="0" xfId="0" applyFont="1" applyFill="1" applyBorder="1"/>
    <xf numFmtId="0" fontId="11" fillId="9" borderId="0" xfId="0" applyFont="1" applyFill="1" applyBorder="1" applyAlignment="1">
      <alignment horizontal="right" vertical="center"/>
    </xf>
    <xf numFmtId="0" fontId="11" fillId="9" borderId="0" xfId="0" applyFont="1" applyFill="1" applyBorder="1" applyAlignment="1">
      <alignment horizontal="right" vertical="center" wrapText="1"/>
    </xf>
    <xf numFmtId="0" fontId="11" fillId="2" borderId="0" xfId="0" applyFont="1" applyFill="1" applyBorder="1" applyAlignment="1">
      <alignment vertical="center"/>
    </xf>
    <xf numFmtId="3" fontId="11" fillId="2" borderId="0" xfId="0" applyNumberFormat="1" applyFont="1" applyFill="1" applyBorder="1" applyAlignment="1">
      <alignment horizontal="right" vertical="center"/>
    </xf>
    <xf numFmtId="0" fontId="11" fillId="2" borderId="0" xfId="0" applyFont="1" applyFill="1" applyBorder="1" applyAlignment="1">
      <alignment horizontal="right" vertical="center"/>
    </xf>
    <xf numFmtId="1" fontId="11" fillId="2" borderId="0" xfId="0" applyNumberFormat="1" applyFont="1" applyFill="1" applyBorder="1" applyAlignment="1">
      <alignment horizontal="right" vertical="center"/>
    </xf>
    <xf numFmtId="0" fontId="15" fillId="2" borderId="9" xfId="0" applyFont="1" applyFill="1" applyBorder="1" applyAlignment="1">
      <alignment vertical="center"/>
    </xf>
    <xf numFmtId="165" fontId="15" fillId="2" borderId="9" xfId="0" applyNumberFormat="1" applyFont="1" applyFill="1" applyBorder="1" applyAlignment="1">
      <alignment horizontal="right" vertical="center"/>
    </xf>
    <xf numFmtId="0" fontId="11" fillId="2" borderId="5" xfId="0" applyFont="1" applyFill="1" applyBorder="1" applyAlignment="1">
      <alignment vertical="center"/>
    </xf>
    <xf numFmtId="2" fontId="11" fillId="2" borderId="5" xfId="0" applyNumberFormat="1" applyFont="1" applyFill="1" applyBorder="1" applyAlignment="1">
      <alignment horizontal="right" vertical="center"/>
    </xf>
    <xf numFmtId="0" fontId="11" fillId="9" borderId="7" xfId="0" applyFont="1" applyFill="1" applyBorder="1" applyAlignment="1">
      <alignment vertical="center" wrapText="1"/>
    </xf>
    <xf numFmtId="0" fontId="15" fillId="9" borderId="7" xfId="0" applyFont="1" applyFill="1" applyBorder="1" applyAlignment="1">
      <alignment horizontal="center" vertical="center" wrapText="1"/>
    </xf>
    <xf numFmtId="0" fontId="11" fillId="2" borderId="0" xfId="0" applyFont="1" applyFill="1" applyBorder="1" applyAlignment="1">
      <alignment vertical="center" wrapText="1"/>
    </xf>
    <xf numFmtId="0" fontId="11" fillId="2" borderId="9" xfId="0" applyFont="1" applyFill="1" applyBorder="1" applyAlignment="1">
      <alignment vertical="center" wrapText="1"/>
    </xf>
    <xf numFmtId="0" fontId="11" fillId="2" borderId="3" xfId="0" applyFont="1" applyFill="1" applyBorder="1" applyAlignment="1">
      <alignment vertical="center" wrapText="1"/>
    </xf>
    <xf numFmtId="0" fontId="11" fillId="2" borderId="2" xfId="0" applyFont="1" applyFill="1" applyBorder="1" applyAlignment="1">
      <alignment vertical="center" wrapText="1"/>
    </xf>
    <xf numFmtId="165" fontId="11" fillId="2" borderId="0" xfId="0" applyNumberFormat="1" applyFont="1" applyFill="1" applyBorder="1" applyAlignment="1">
      <alignment wrapText="1"/>
    </xf>
    <xf numFmtId="0" fontId="13" fillId="2" borderId="3" xfId="0" applyFont="1" applyFill="1" applyBorder="1" applyAlignment="1">
      <alignment horizontal="left" vertical="top"/>
    </xf>
    <xf numFmtId="0" fontId="13" fillId="2" borderId="3" xfId="0" applyFont="1" applyFill="1" applyBorder="1" applyAlignment="1">
      <alignment horizontal="left" vertical="center"/>
    </xf>
    <xf numFmtId="164" fontId="11" fillId="2" borderId="0" xfId="8" applyNumberFormat="1" applyFont="1" applyFill="1" applyBorder="1" applyAlignment="1">
      <alignment vertical="center" wrapText="1"/>
    </xf>
    <xf numFmtId="164" fontId="11" fillId="2" borderId="0" xfId="8" applyNumberFormat="1" applyFont="1" applyFill="1" applyBorder="1"/>
    <xf numFmtId="0" fontId="13" fillId="2" borderId="2" xfId="0" applyFont="1" applyFill="1" applyBorder="1" applyAlignment="1">
      <alignment horizontal="left" vertical="center" wrapText="1"/>
    </xf>
    <xf numFmtId="0" fontId="22" fillId="2" borderId="4" xfId="0" applyFont="1" applyFill="1" applyBorder="1"/>
    <xf numFmtId="3" fontId="11" fillId="2" borderId="0" xfId="0" applyNumberFormat="1" applyFont="1" applyFill="1" applyBorder="1"/>
    <xf numFmtId="165" fontId="15" fillId="2" borderId="3" xfId="0" applyNumberFormat="1" applyFont="1" applyFill="1" applyBorder="1"/>
    <xf numFmtId="164" fontId="11" fillId="2" borderId="0" xfId="8" applyNumberFormat="1" applyFont="1" applyFill="1"/>
    <xf numFmtId="165" fontId="11" fillId="2" borderId="32" xfId="0" applyNumberFormat="1" applyFont="1" applyFill="1" applyBorder="1" applyAlignment="1">
      <alignment horizontal="right"/>
    </xf>
    <xf numFmtId="0" fontId="14" fillId="2" borderId="4" xfId="0" applyFont="1" applyFill="1" applyBorder="1" applyAlignment="1">
      <alignment horizontal="left" vertical="top"/>
    </xf>
    <xf numFmtId="165" fontId="15" fillId="2" borderId="5" xfId="0" applyNumberFormat="1" applyFont="1" applyFill="1" applyBorder="1"/>
    <xf numFmtId="0" fontId="14" fillId="2" borderId="0" xfId="0" applyFont="1" applyFill="1" applyBorder="1" applyAlignment="1">
      <alignment horizontal="left" vertical="center"/>
    </xf>
    <xf numFmtId="165" fontId="11" fillId="2" borderId="0" xfId="0" applyNumberFormat="1" applyFont="1" applyFill="1"/>
    <xf numFmtId="1" fontId="19" fillId="3" borderId="26" xfId="3" applyNumberFormat="1" applyFont="1" applyFill="1" applyBorder="1" applyAlignment="1">
      <alignment vertical="center" wrapText="1"/>
    </xf>
    <xf numFmtId="3" fontId="11" fillId="2" borderId="0" xfId="0" applyNumberFormat="1" applyFont="1" applyFill="1"/>
    <xf numFmtId="1" fontId="11" fillId="2" borderId="0" xfId="8" applyNumberFormat="1" applyFont="1" applyFill="1"/>
    <xf numFmtId="9" fontId="11" fillId="2" borderId="0" xfId="8" applyFont="1" applyFill="1" applyAlignment="1">
      <alignment horizontal="right"/>
    </xf>
    <xf numFmtId="165" fontId="11" fillId="2" borderId="32" xfId="0" applyNumberFormat="1" applyFont="1" applyFill="1" applyBorder="1"/>
    <xf numFmtId="165" fontId="15" fillId="2" borderId="32" xfId="0" applyNumberFormat="1" applyFont="1" applyFill="1" applyBorder="1"/>
    <xf numFmtId="0" fontId="14" fillId="2" borderId="3" xfId="0" applyFont="1" applyFill="1" applyBorder="1" applyAlignment="1">
      <alignment horizontal="left" vertical="center"/>
    </xf>
    <xf numFmtId="164" fontId="14" fillId="2" borderId="3" xfId="0" applyNumberFormat="1" applyFont="1" applyFill="1" applyBorder="1" applyAlignment="1">
      <alignment horizontal="right" vertical="center" wrapText="1"/>
    </xf>
    <xf numFmtId="0" fontId="13" fillId="2" borderId="33" xfId="0" applyFont="1" applyFill="1" applyBorder="1" applyAlignment="1">
      <alignment horizontal="left" vertical="center"/>
    </xf>
    <xf numFmtId="165" fontId="11" fillId="2" borderId="33" xfId="0" applyNumberFormat="1" applyFont="1" applyFill="1" applyBorder="1" applyAlignment="1">
      <alignment horizontal="right"/>
    </xf>
    <xf numFmtId="165" fontId="15" fillId="2" borderId="34" xfId="0" applyNumberFormat="1" applyFont="1" applyFill="1" applyBorder="1"/>
    <xf numFmtId="165" fontId="15" fillId="2" borderId="35" xfId="0" applyNumberFormat="1" applyFont="1" applyFill="1" applyBorder="1"/>
    <xf numFmtId="165" fontId="30" fillId="2" borderId="0" xfId="0" applyNumberFormat="1" applyFont="1" applyFill="1" applyBorder="1"/>
    <xf numFmtId="165" fontId="30" fillId="2" borderId="2" xfId="0" applyNumberFormat="1" applyFont="1" applyFill="1" applyBorder="1"/>
    <xf numFmtId="164" fontId="14" fillId="2" borderId="0" xfId="0" applyNumberFormat="1" applyFont="1" applyFill="1" applyBorder="1" applyAlignment="1">
      <alignment horizontal="right"/>
    </xf>
    <xf numFmtId="0" fontId="6" fillId="0" borderId="0" xfId="0" applyFont="1"/>
    <xf numFmtId="0" fontId="31" fillId="3" borderId="36" xfId="0" applyFont="1" applyFill="1" applyBorder="1" applyAlignment="1">
      <alignment horizontal="center"/>
    </xf>
    <xf numFmtId="0" fontId="32" fillId="3" borderId="37" xfId="0" applyFont="1" applyFill="1" applyBorder="1"/>
    <xf numFmtId="0" fontId="33" fillId="0" borderId="14" xfId="1" applyFont="1" applyBorder="1" applyAlignment="1">
      <alignment horizontal="left" indent="2"/>
    </xf>
    <xf numFmtId="0" fontId="6" fillId="0" borderId="38" xfId="0" applyFont="1" applyBorder="1"/>
    <xf numFmtId="0" fontId="23" fillId="2" borderId="8" xfId="0" applyFont="1" applyFill="1" applyBorder="1" applyAlignment="1">
      <alignment horizontal="left" vertical="center" wrapText="1"/>
    </xf>
    <xf numFmtId="0" fontId="8" fillId="2" borderId="26" xfId="0" applyFont="1" applyFill="1" applyBorder="1" applyAlignment="1">
      <alignment horizontal="left" vertical="center"/>
    </xf>
    <xf numFmtId="0" fontId="8" fillId="2" borderId="39" xfId="0" applyFont="1" applyFill="1" applyBorder="1" applyAlignment="1">
      <alignment horizontal="left" vertical="center" indent="1"/>
    </xf>
    <xf numFmtId="164" fontId="13" fillId="0" borderId="0" xfId="0" applyNumberFormat="1" applyFont="1" applyBorder="1" applyAlignment="1">
      <alignment horizontal="right" vertical="center" wrapText="1"/>
    </xf>
    <xf numFmtId="164" fontId="13" fillId="0" borderId="15" xfId="0" applyNumberFormat="1" applyFont="1" applyBorder="1" applyAlignment="1">
      <alignment horizontal="right" vertical="center" wrapText="1"/>
    </xf>
    <xf numFmtId="164" fontId="13" fillId="0" borderId="5" xfId="0" applyNumberFormat="1" applyFont="1" applyBorder="1" applyAlignment="1">
      <alignment horizontal="right" vertical="center" wrapText="1"/>
    </xf>
    <xf numFmtId="164" fontId="13" fillId="0" borderId="16" xfId="0" applyNumberFormat="1" applyFont="1" applyBorder="1" applyAlignment="1">
      <alignment horizontal="right" vertical="center" wrapText="1"/>
    </xf>
    <xf numFmtId="0" fontId="13" fillId="3" borderId="14"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23" fillId="4" borderId="0" xfId="0" applyFont="1" applyFill="1" applyBorder="1" applyAlignment="1">
      <alignment vertical="center" wrapText="1"/>
    </xf>
    <xf numFmtId="0" fontId="13" fillId="3" borderId="40" xfId="0" applyFont="1" applyFill="1" applyBorder="1" applyAlignment="1">
      <alignment horizontal="right" vertical="center" wrapText="1"/>
    </xf>
    <xf numFmtId="0" fontId="13" fillId="3" borderId="15" xfId="0" applyFont="1" applyFill="1" applyBorder="1" applyAlignment="1">
      <alignment horizontal="right" vertical="center" wrapText="1"/>
    </xf>
    <xf numFmtId="0" fontId="13" fillId="3" borderId="40" xfId="0" applyFont="1" applyFill="1" applyBorder="1" applyAlignment="1">
      <alignment horizontal="center" vertical="center" wrapText="1"/>
    </xf>
    <xf numFmtId="0" fontId="23" fillId="3" borderId="14" xfId="0" applyFont="1" applyFill="1" applyBorder="1" applyAlignment="1">
      <alignment horizontal="left" vertical="center" wrapText="1"/>
    </xf>
    <xf numFmtId="0" fontId="14" fillId="3" borderId="14" xfId="0" applyFont="1" applyFill="1" applyBorder="1" applyAlignment="1">
      <alignment horizontal="left" vertical="center" wrapText="1"/>
    </xf>
    <xf numFmtId="164" fontId="14" fillId="0" borderId="0" xfId="0" applyNumberFormat="1" applyFont="1" applyBorder="1" applyAlignment="1">
      <alignment horizontal="right" vertical="center" wrapText="1"/>
    </xf>
    <xf numFmtId="1" fontId="24" fillId="2" borderId="4" xfId="5" applyNumberFormat="1" applyFont="1" applyFill="1" applyBorder="1" applyAlignment="1">
      <alignment horizontal="left" vertical="top" wrapText="1" indent="1"/>
    </xf>
    <xf numFmtId="164" fontId="24" fillId="2" borderId="5" xfId="5" applyNumberFormat="1" applyFont="1" applyFill="1" applyBorder="1" applyAlignment="1">
      <alignment horizontal="right" vertical="top" wrapText="1"/>
    </xf>
    <xf numFmtId="164" fontId="24" fillId="2" borderId="28" xfId="5" applyNumberFormat="1" applyFont="1" applyFill="1" applyBorder="1" applyAlignment="1">
      <alignment horizontal="right" vertical="top" wrapText="1"/>
    </xf>
    <xf numFmtId="2" fontId="26" fillId="2" borderId="8" xfId="5" applyNumberFormat="1" applyFont="1" applyFill="1" applyBorder="1" applyAlignment="1">
      <alignment horizontal="left"/>
    </xf>
    <xf numFmtId="2" fontId="11" fillId="2" borderId="5" xfId="5" quotePrefix="1" applyNumberFormat="1" applyFont="1" applyFill="1" applyBorder="1" applyAlignment="1">
      <alignment horizontal="left" indent="1"/>
    </xf>
    <xf numFmtId="165" fontId="13" fillId="2" borderId="5" xfId="5" applyNumberFormat="1" applyFont="1" applyFill="1" applyBorder="1" applyAlignment="1">
      <alignment horizontal="right"/>
    </xf>
    <xf numFmtId="2" fontId="26" fillId="2" borderId="0" xfId="5" applyNumberFormat="1" applyFont="1" applyFill="1" applyBorder="1" applyAlignment="1">
      <alignment horizontal="left"/>
    </xf>
    <xf numFmtId="0" fontId="11" fillId="2" borderId="0" xfId="0" applyFont="1" applyFill="1"/>
    <xf numFmtId="0" fontId="11" fillId="2" borderId="8" xfId="0" applyFont="1" applyFill="1" applyBorder="1"/>
    <xf numFmtId="0" fontId="11" fillId="0" borderId="8" xfId="0" applyFont="1" applyBorder="1"/>
    <xf numFmtId="0" fontId="13" fillId="3" borderId="41" xfId="0" applyFont="1" applyFill="1" applyBorder="1" applyAlignment="1">
      <alignment horizontal="right" vertical="center" wrapText="1"/>
    </xf>
    <xf numFmtId="164" fontId="34" fillId="0" borderId="0" xfId="0" applyNumberFormat="1" applyFont="1" applyBorder="1" applyAlignment="1">
      <alignment horizontal="right" vertical="center" wrapText="1"/>
    </xf>
    <xf numFmtId="164" fontId="34" fillId="0" borderId="15" xfId="0" applyNumberFormat="1" applyFont="1" applyBorder="1" applyAlignment="1">
      <alignment horizontal="right" vertical="center" wrapText="1"/>
    </xf>
    <xf numFmtId="164" fontId="34" fillId="0" borderId="5" xfId="0" applyNumberFormat="1" applyFont="1" applyBorder="1" applyAlignment="1">
      <alignment horizontal="right" vertical="center" wrapText="1"/>
    </xf>
    <xf numFmtId="164" fontId="34" fillId="0" borderId="16" xfId="0" applyNumberFormat="1" applyFont="1" applyBorder="1" applyAlignment="1">
      <alignment horizontal="right" vertical="center" wrapText="1"/>
    </xf>
    <xf numFmtId="49" fontId="13" fillId="3" borderId="14" xfId="0" applyNumberFormat="1" applyFont="1" applyFill="1" applyBorder="1" applyAlignment="1">
      <alignment horizontal="left" vertical="center" wrapText="1"/>
    </xf>
    <xf numFmtId="0" fontId="13" fillId="3" borderId="15" xfId="0" applyFont="1" applyFill="1" applyBorder="1" applyAlignment="1">
      <alignment horizontal="left" vertical="center" wrapText="1"/>
    </xf>
    <xf numFmtId="49" fontId="13" fillId="3" borderId="15" xfId="0" applyNumberFormat="1" applyFont="1" applyFill="1" applyBorder="1" applyAlignment="1">
      <alignment horizontal="left" vertical="center" wrapText="1"/>
    </xf>
    <xf numFmtId="49" fontId="13" fillId="3" borderId="42" xfId="0" applyNumberFormat="1"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3" fillId="3" borderId="40" xfId="0" applyFont="1" applyFill="1" applyBorder="1" applyAlignment="1">
      <alignment horizontal="center" vertical="center" textRotation="90" wrapText="1"/>
    </xf>
    <xf numFmtId="0" fontId="13" fillId="3" borderId="7" xfId="0" applyFont="1" applyFill="1" applyBorder="1" applyAlignment="1">
      <alignment horizontal="right" vertical="center" wrapText="1"/>
    </xf>
    <xf numFmtId="0" fontId="34" fillId="0" borderId="0" xfId="0" applyFont="1" applyBorder="1" applyAlignment="1">
      <alignment horizontal="right" vertical="center" wrapText="1"/>
    </xf>
    <xf numFmtId="0" fontId="34" fillId="0" borderId="15" xfId="0" applyFont="1" applyBorder="1" applyAlignment="1">
      <alignment horizontal="right" vertical="center" wrapText="1"/>
    </xf>
    <xf numFmtId="0" fontId="34" fillId="0" borderId="5" xfId="0" applyFont="1" applyBorder="1" applyAlignment="1">
      <alignment horizontal="right" vertical="center" wrapText="1"/>
    </xf>
    <xf numFmtId="0" fontId="34" fillId="0" borderId="16" xfId="0" applyFont="1" applyBorder="1" applyAlignment="1">
      <alignment horizontal="right" vertical="center" wrapText="1"/>
    </xf>
    <xf numFmtId="0" fontId="11" fillId="0" borderId="15" xfId="0" applyFont="1" applyBorder="1"/>
    <xf numFmtId="0" fontId="14" fillId="3" borderId="14" xfId="0" applyFont="1" applyFill="1" applyBorder="1" applyAlignment="1">
      <alignment horizontal="left" wrapText="1"/>
    </xf>
    <xf numFmtId="0" fontId="13" fillId="3" borderId="44" xfId="0" applyFont="1" applyFill="1" applyBorder="1" applyAlignment="1">
      <alignment horizontal="center" vertical="center" wrapText="1"/>
    </xf>
    <xf numFmtId="2" fontId="17" fillId="4" borderId="3" xfId="0" applyNumberFormat="1" applyFont="1" applyFill="1" applyBorder="1" applyAlignment="1">
      <alignment vertical="center" wrapText="1"/>
    </xf>
    <xf numFmtId="2" fontId="17" fillId="4" borderId="0" xfId="0" applyNumberFormat="1" applyFont="1" applyFill="1" applyBorder="1" applyAlignment="1">
      <alignment vertical="top" wrapText="1"/>
    </xf>
    <xf numFmtId="2" fontId="17" fillId="4" borderId="5" xfId="0" applyNumberFormat="1" applyFont="1" applyFill="1" applyBorder="1" applyAlignment="1">
      <alignment vertical="top" wrapText="1"/>
    </xf>
    <xf numFmtId="165" fontId="11" fillId="0" borderId="0" xfId="0" applyNumberFormat="1" applyFont="1"/>
    <xf numFmtId="167" fontId="11" fillId="0" borderId="0" xfId="0" applyNumberFormat="1" applyFont="1"/>
    <xf numFmtId="168" fontId="11" fillId="0" borderId="0" xfId="0" applyNumberFormat="1" applyFont="1"/>
    <xf numFmtId="0" fontId="14" fillId="3" borderId="40" xfId="0" applyFont="1" applyFill="1" applyBorder="1" applyAlignment="1">
      <alignment vertical="center" wrapText="1"/>
    </xf>
    <xf numFmtId="164" fontId="14" fillId="0" borderId="15" xfId="0" applyNumberFormat="1" applyFont="1" applyBorder="1" applyAlignment="1">
      <alignment horizontal="right" vertical="center" wrapText="1"/>
    </xf>
    <xf numFmtId="164" fontId="8" fillId="2" borderId="45" xfId="0" applyNumberFormat="1" applyFont="1" applyFill="1" applyBorder="1" applyAlignment="1">
      <alignment horizontal="right"/>
    </xf>
    <xf numFmtId="164" fontId="8" fillId="2" borderId="2" xfId="0" applyNumberFormat="1" applyFont="1" applyFill="1" applyBorder="1" applyAlignment="1">
      <alignment horizontal="right"/>
    </xf>
    <xf numFmtId="0" fontId="13" fillId="2" borderId="15" xfId="0" applyFont="1" applyFill="1" applyBorder="1" applyAlignment="1">
      <alignment horizontal="right" vertical="center" wrapText="1"/>
    </xf>
    <xf numFmtId="0" fontId="14" fillId="2" borderId="41" xfId="0" applyFont="1" applyFill="1" applyBorder="1" applyAlignment="1">
      <alignment vertical="center" wrapText="1"/>
    </xf>
    <xf numFmtId="0" fontId="14" fillId="2" borderId="7" xfId="0" applyFont="1" applyFill="1" applyBorder="1" applyAlignment="1">
      <alignment vertical="center" wrapText="1"/>
    </xf>
    <xf numFmtId="0" fontId="14" fillId="3" borderId="41" xfId="0" applyFont="1" applyFill="1" applyBorder="1" applyAlignment="1">
      <alignment vertical="center" wrapText="1"/>
    </xf>
    <xf numFmtId="0" fontId="14" fillId="2" borderId="0" xfId="0" applyFont="1" applyFill="1" applyBorder="1" applyAlignment="1">
      <alignment vertical="center"/>
    </xf>
    <xf numFmtId="0" fontId="34" fillId="2" borderId="0" xfId="0" applyFont="1" applyFill="1" applyBorder="1" applyAlignment="1">
      <alignment horizontal="right" vertical="center" wrapText="1"/>
    </xf>
    <xf numFmtId="0" fontId="34" fillId="2" borderId="15" xfId="0" applyFont="1" applyFill="1" applyBorder="1" applyAlignment="1">
      <alignment horizontal="right" vertical="center" wrapText="1"/>
    </xf>
    <xf numFmtId="0" fontId="14" fillId="3" borderId="14" xfId="0" applyFont="1" applyFill="1" applyBorder="1" applyAlignment="1">
      <alignment vertical="center"/>
    </xf>
    <xf numFmtId="0" fontId="14" fillId="2" borderId="0" xfId="0" applyFont="1" applyFill="1" applyBorder="1" applyAlignment="1">
      <alignment vertical="center" wrapText="1"/>
    </xf>
    <xf numFmtId="0" fontId="14" fillId="3" borderId="36" xfId="0" applyFont="1" applyFill="1" applyBorder="1" applyAlignment="1">
      <alignment vertical="center" wrapText="1"/>
    </xf>
    <xf numFmtId="0" fontId="14" fillId="2" borderId="40" xfId="0" applyFont="1" applyFill="1" applyBorder="1" applyAlignment="1">
      <alignment vertical="center" wrapText="1"/>
    </xf>
    <xf numFmtId="0" fontId="35" fillId="2" borderId="0" xfId="0" applyFont="1" applyFill="1" applyBorder="1" applyAlignment="1">
      <alignment vertical="center" wrapText="1"/>
    </xf>
    <xf numFmtId="0" fontId="13" fillId="2" borderId="40" xfId="0" applyFont="1" applyFill="1" applyBorder="1" applyAlignment="1">
      <alignment horizontal="right" vertical="center" wrapText="1"/>
    </xf>
    <xf numFmtId="0" fontId="35" fillId="2" borderId="41" xfId="0" applyFont="1" applyFill="1" applyBorder="1" applyAlignment="1">
      <alignment vertical="center" wrapText="1"/>
    </xf>
    <xf numFmtId="164" fontId="34" fillId="2" borderId="0" xfId="0" applyNumberFormat="1" applyFont="1" applyFill="1" applyBorder="1" applyAlignment="1">
      <alignment horizontal="right" vertical="center" wrapText="1"/>
    </xf>
    <xf numFmtId="164" fontId="34" fillId="2" borderId="15" xfId="0" applyNumberFormat="1" applyFont="1" applyFill="1" applyBorder="1" applyAlignment="1">
      <alignment horizontal="right" vertical="center" wrapText="1"/>
    </xf>
    <xf numFmtId="164" fontId="13" fillId="0" borderId="40" xfId="0" applyNumberFormat="1" applyFont="1" applyBorder="1" applyAlignment="1">
      <alignment horizontal="right" vertical="center" wrapText="1"/>
    </xf>
    <xf numFmtId="0" fontId="13" fillId="3" borderId="14" xfId="0" applyFont="1" applyFill="1" applyBorder="1" applyAlignment="1">
      <alignment horizontal="left" wrapText="1"/>
    </xf>
    <xf numFmtId="0" fontId="23" fillId="2" borderId="8" xfId="0" applyFont="1" applyFill="1" applyBorder="1" applyAlignment="1">
      <alignment horizontal="left" wrapText="1"/>
    </xf>
    <xf numFmtId="0" fontId="8" fillId="2" borderId="26" xfId="0" applyFont="1" applyFill="1" applyBorder="1" applyAlignment="1">
      <alignment horizontal="left" wrapText="1"/>
    </xf>
    <xf numFmtId="164" fontId="8" fillId="0" borderId="3" xfId="0" applyNumberFormat="1" applyFont="1" applyFill="1" applyBorder="1" applyAlignment="1">
      <alignment horizontal="right"/>
    </xf>
    <xf numFmtId="164" fontId="8" fillId="2" borderId="3" xfId="0" applyNumberFormat="1" applyFont="1" applyFill="1" applyBorder="1" applyAlignment="1">
      <alignment horizontal="right"/>
    </xf>
    <xf numFmtId="2" fontId="36" fillId="0" borderId="18" xfId="3" applyNumberFormat="1" applyFont="1" applyFill="1" applyBorder="1" applyAlignment="1">
      <alignment horizontal="left" vertical="center"/>
    </xf>
    <xf numFmtId="2" fontId="36" fillId="0" borderId="46" xfId="3" applyNumberFormat="1" applyFont="1" applyFill="1" applyBorder="1" applyAlignment="1">
      <alignment horizontal="left" vertical="center"/>
    </xf>
    <xf numFmtId="0" fontId="11" fillId="2" borderId="47" xfId="0" applyFont="1" applyFill="1" applyBorder="1"/>
    <xf numFmtId="0" fontId="15" fillId="3" borderId="14" xfId="0" applyFont="1" applyFill="1" applyBorder="1"/>
    <xf numFmtId="0" fontId="11" fillId="2" borderId="0" xfId="0" applyFont="1" applyFill="1" applyBorder="1" applyAlignment="1">
      <alignment vertical="center" wrapText="1"/>
    </xf>
    <xf numFmtId="2" fontId="16" fillId="4" borderId="3" xfId="0" applyNumberFormat="1" applyFont="1" applyFill="1" applyBorder="1" applyAlignment="1">
      <alignment horizontal="left" vertical="center" wrapText="1"/>
    </xf>
    <xf numFmtId="0" fontId="23" fillId="2" borderId="8" xfId="0" applyFont="1" applyFill="1" applyBorder="1" applyAlignment="1">
      <alignment horizontal="left" vertical="center"/>
    </xf>
    <xf numFmtId="0" fontId="13" fillId="3" borderId="24" xfId="0" applyFont="1" applyFill="1" applyBorder="1" applyAlignment="1">
      <alignment horizontal="center" vertical="center"/>
    </xf>
    <xf numFmtId="0" fontId="13" fillId="3" borderId="9" xfId="0" applyFont="1" applyFill="1" applyBorder="1" applyAlignment="1">
      <alignment horizontal="center" vertical="center"/>
    </xf>
    <xf numFmtId="2" fontId="17" fillId="5" borderId="21" xfId="3" applyNumberFormat="1" applyFont="1" applyFill="1" applyBorder="1" applyAlignment="1">
      <alignment horizontal="left" vertical="center" wrapText="1"/>
    </xf>
    <xf numFmtId="2" fontId="17" fillId="5" borderId="22" xfId="3" applyNumberFormat="1" applyFont="1" applyFill="1" applyBorder="1" applyAlignment="1">
      <alignment horizontal="left" vertical="center" wrapText="1"/>
    </xf>
    <xf numFmtId="2" fontId="17" fillId="5" borderId="5" xfId="3" applyNumberFormat="1" applyFont="1" applyFill="1" applyBorder="1" applyAlignment="1">
      <alignment horizontal="left" vertical="center" wrapText="1"/>
    </xf>
    <xf numFmtId="1" fontId="19" fillId="3" borderId="3" xfId="3" applyNumberFormat="1" applyFont="1" applyFill="1" applyBorder="1" applyAlignment="1">
      <alignment horizontal="center" vertical="center" wrapText="1"/>
    </xf>
    <xf numFmtId="1" fontId="19" fillId="3" borderId="48" xfId="3" applyNumberFormat="1" applyFont="1" applyFill="1" applyBorder="1" applyAlignment="1">
      <alignment horizontal="center" vertical="center" wrapText="1"/>
    </xf>
    <xf numFmtId="0" fontId="13" fillId="3" borderId="24" xfId="0" applyFont="1" applyFill="1" applyBorder="1" applyAlignment="1">
      <alignment horizontal="center"/>
    </xf>
    <xf numFmtId="0" fontId="11" fillId="2" borderId="0" xfId="0" applyFont="1" applyFill="1" applyBorder="1" applyAlignment="1">
      <alignment vertical="center" wrapText="1"/>
    </xf>
    <xf numFmtId="0" fontId="11" fillId="2"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9" borderId="24" xfId="0" applyFont="1" applyFill="1" applyBorder="1" applyAlignment="1">
      <alignment horizontal="center"/>
    </xf>
    <xf numFmtId="2" fontId="17" fillId="5" borderId="17" xfId="3" applyNumberFormat="1" applyFont="1" applyFill="1" applyBorder="1" applyAlignment="1">
      <alignment horizontal="left" vertical="center" wrapText="1"/>
    </xf>
    <xf numFmtId="0" fontId="13" fillId="3" borderId="24" xfId="0" applyFont="1" applyFill="1" applyBorder="1" applyAlignment="1">
      <alignment horizontal="center" vertical="top"/>
    </xf>
    <xf numFmtId="0" fontId="13" fillId="3" borderId="49" xfId="0" applyFont="1" applyFill="1" applyBorder="1" applyAlignment="1">
      <alignment horizontal="center" vertical="top"/>
    </xf>
    <xf numFmtId="0" fontId="13" fillId="3" borderId="9" xfId="0" applyFont="1" applyFill="1" applyBorder="1" applyAlignment="1">
      <alignment horizontal="center" vertical="top"/>
    </xf>
    <xf numFmtId="0" fontId="13" fillId="3" borderId="50" xfId="0" applyFont="1" applyFill="1" applyBorder="1" applyAlignment="1">
      <alignment horizontal="center" vertical="top"/>
    </xf>
    <xf numFmtId="164" fontId="11" fillId="3" borderId="24" xfId="5" applyNumberFormat="1" applyFont="1" applyFill="1" applyBorder="1" applyAlignment="1">
      <alignment horizontal="center" vertical="center" wrapText="1"/>
    </xf>
    <xf numFmtId="164" fontId="11" fillId="3" borderId="51" xfId="5" applyNumberFormat="1" applyFont="1" applyFill="1" applyBorder="1" applyAlignment="1">
      <alignment horizontal="center" vertical="center" wrapText="1"/>
    </xf>
    <xf numFmtId="0" fontId="13" fillId="3" borderId="50" xfId="0" applyFont="1" applyFill="1" applyBorder="1" applyAlignment="1">
      <alignment horizontal="center" vertical="center"/>
    </xf>
    <xf numFmtId="1" fontId="37" fillId="2" borderId="22" xfId="5" applyNumberFormat="1" applyFont="1" applyFill="1" applyBorder="1" applyAlignment="1">
      <alignment horizontal="left" vertical="top" wrapText="1"/>
    </xf>
    <xf numFmtId="0" fontId="13" fillId="3" borderId="52" xfId="0" applyFont="1" applyFill="1" applyBorder="1" applyAlignment="1">
      <alignment horizontal="center" vertical="top"/>
    </xf>
    <xf numFmtId="0" fontId="13" fillId="7" borderId="24" xfId="2" applyFont="1" applyFill="1" applyBorder="1" applyAlignment="1">
      <alignment horizontal="center" vertical="top"/>
    </xf>
    <xf numFmtId="2" fontId="13" fillId="7" borderId="9" xfId="2" applyNumberFormat="1" applyFont="1" applyFill="1" applyBorder="1" applyAlignment="1">
      <alignment horizontal="center" vertical="top"/>
    </xf>
    <xf numFmtId="0" fontId="13" fillId="7" borderId="51" xfId="2" applyFont="1" applyFill="1" applyBorder="1" applyAlignment="1">
      <alignment horizontal="center" vertical="top"/>
    </xf>
    <xf numFmtId="2" fontId="13" fillId="7" borderId="53" xfId="2" applyNumberFormat="1" applyFont="1" applyFill="1" applyBorder="1" applyAlignment="1">
      <alignment horizontal="center" vertical="top"/>
    </xf>
    <xf numFmtId="0" fontId="35" fillId="3" borderId="40" xfId="0" applyFont="1" applyFill="1" applyBorder="1" applyAlignment="1">
      <alignment horizontal="left" vertical="top" wrapText="1"/>
    </xf>
    <xf numFmtId="0" fontId="35" fillId="3" borderId="0" xfId="0" applyFont="1" applyFill="1" applyBorder="1" applyAlignment="1">
      <alignment horizontal="left" vertical="top" wrapText="1"/>
    </xf>
    <xf numFmtId="0" fontId="35" fillId="3" borderId="40" xfId="0" applyFont="1" applyFill="1" applyBorder="1" applyAlignment="1">
      <alignment horizontal="left" vertical="center"/>
    </xf>
    <xf numFmtId="0" fontId="35" fillId="3" borderId="15" xfId="0" applyFont="1" applyFill="1" applyBorder="1" applyAlignment="1">
      <alignment horizontal="left" vertical="center"/>
    </xf>
    <xf numFmtId="0" fontId="13" fillId="3" borderId="54" xfId="0" applyFont="1" applyFill="1" applyBorder="1" applyAlignment="1">
      <alignment horizontal="center" vertical="center" textRotation="90" wrapText="1"/>
    </xf>
    <xf numFmtId="0" fontId="13" fillId="3" borderId="55" xfId="0" applyFont="1" applyFill="1" applyBorder="1" applyAlignment="1">
      <alignment horizontal="center" vertical="center" textRotation="90" wrapText="1"/>
    </xf>
    <xf numFmtId="0" fontId="35" fillId="3" borderId="40" xfId="0" applyFont="1" applyFill="1" applyBorder="1" applyAlignment="1">
      <alignment horizontal="left" vertical="center" wrapText="1"/>
    </xf>
    <xf numFmtId="0" fontId="35" fillId="3" borderId="15" xfId="0" applyFont="1" applyFill="1" applyBorder="1" applyAlignment="1">
      <alignment horizontal="left" vertical="center" wrapText="1"/>
    </xf>
    <xf numFmtId="0" fontId="13" fillId="3" borderId="40" xfId="0" applyFont="1" applyFill="1" applyBorder="1" applyAlignment="1">
      <alignment horizontal="center" vertical="center" textRotation="90" wrapText="1"/>
    </xf>
    <xf numFmtId="0" fontId="30" fillId="2" borderId="22" xfId="0" applyFont="1" applyFill="1" applyBorder="1" applyAlignment="1">
      <alignment horizontal="left" vertical="top" wrapText="1"/>
    </xf>
    <xf numFmtId="0" fontId="19" fillId="6" borderId="2" xfId="3" applyFont="1" applyFill="1" applyBorder="1" applyAlignment="1">
      <alignment horizontal="center" vertical="top"/>
    </xf>
    <xf numFmtId="0" fontId="19" fillId="6" borderId="9" xfId="3" applyFont="1" applyFill="1" applyBorder="1" applyAlignment="1">
      <alignment horizontal="center" vertical="top"/>
    </xf>
    <xf numFmtId="0" fontId="13" fillId="3" borderId="56"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9" xfId="0" applyFont="1" applyFill="1" applyBorder="1" applyAlignment="1">
      <alignment horizontal="center" vertical="top"/>
    </xf>
    <xf numFmtId="2" fontId="16" fillId="4" borderId="5" xfId="0" applyNumberFormat="1" applyFont="1" applyFill="1" applyBorder="1" applyAlignment="1">
      <alignment horizontal="left" vertical="top" wrapText="1"/>
    </xf>
    <xf numFmtId="2" fontId="16" fillId="4" borderId="0" xfId="0" applyNumberFormat="1" applyFont="1" applyFill="1" applyBorder="1" applyAlignment="1">
      <alignment horizontal="left" vertical="center" wrapText="1"/>
    </xf>
    <xf numFmtId="2" fontId="16" fillId="4" borderId="3" xfId="0" applyNumberFormat="1" applyFont="1" applyFill="1" applyBorder="1" applyAlignment="1">
      <alignment horizontal="left" vertical="center" wrapText="1"/>
    </xf>
    <xf numFmtId="2" fontId="17" fillId="4" borderId="5" xfId="0" applyNumberFormat="1" applyFont="1" applyFill="1" applyBorder="1" applyAlignment="1">
      <alignment horizontal="left" vertical="top" wrapText="1"/>
    </xf>
    <xf numFmtId="0" fontId="11" fillId="3" borderId="7" xfId="0" applyFont="1" applyFill="1" applyBorder="1" applyAlignment="1">
      <alignment horizontal="center" vertical="center"/>
    </xf>
    <xf numFmtId="2" fontId="17" fillId="4" borderId="3" xfId="0" applyNumberFormat="1" applyFont="1" applyFill="1" applyBorder="1" applyAlignment="1">
      <alignment horizontal="left" vertical="center" wrapText="1"/>
    </xf>
    <xf numFmtId="2" fontId="17" fillId="4" borderId="0" xfId="0" applyNumberFormat="1" applyFont="1" applyFill="1" applyBorder="1" applyAlignment="1">
      <alignment horizontal="left" vertical="center" wrapText="1"/>
    </xf>
    <xf numFmtId="2" fontId="16" fillId="4" borderId="0" xfId="0" applyNumberFormat="1" applyFont="1" applyFill="1" applyBorder="1" applyAlignment="1">
      <alignment horizontal="left" vertical="top" wrapText="1"/>
    </xf>
    <xf numFmtId="2" fontId="17" fillId="4" borderId="0" xfId="0" applyNumberFormat="1" applyFont="1" applyFill="1" applyBorder="1" applyAlignment="1">
      <alignment horizontal="left" vertical="top" wrapText="1"/>
    </xf>
  </cellXfs>
  <cellStyles count="9">
    <cellStyle name="Hyperlink" xfId="1" builtinId="8"/>
    <cellStyle name="Normal" xfId="0" builtinId="0"/>
    <cellStyle name="Normal 2 3" xfId="2"/>
    <cellStyle name="Normal 24 2 2" xfId="3"/>
    <cellStyle name="Normal 26" xfId="4"/>
    <cellStyle name="Normal 50 2" xfId="5"/>
    <cellStyle name="Normal_Fiscal Tables" xfId="6"/>
    <cellStyle name="Normal_Table 4.4 2" xfId="7"/>
    <cellStyle name="Percent" xfId="8" builtinId="5"/>
  </cellStyles>
  <dxfs count="5">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externalLink" Target="externalLinks/externalLink7.xml"/><Relationship Id="rId63" Type="http://schemas.openxmlformats.org/officeDocument/2006/relationships/externalLink" Target="externalLinks/externalLink15.xml"/><Relationship Id="rId68" Type="http://schemas.openxmlformats.org/officeDocument/2006/relationships/externalLink" Target="externalLinks/externalLink20.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5.xml"/><Relationship Id="rId58" Type="http://schemas.openxmlformats.org/officeDocument/2006/relationships/externalLink" Target="externalLinks/externalLink10.xml"/><Relationship Id="rId66"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externalLink" Target="externalLinks/externalLink9.xml"/><Relationship Id="rId61"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60" Type="http://schemas.openxmlformats.org/officeDocument/2006/relationships/externalLink" Target="externalLinks/externalLink12.xml"/><Relationship Id="rId65"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8.xml"/><Relationship Id="rId64" Type="http://schemas.openxmlformats.org/officeDocument/2006/relationships/externalLink" Target="externalLinks/externalLink16.xml"/><Relationship Id="rId69"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externalLink" Target="externalLinks/externalLink3.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1.xml"/><Relationship Id="rId67" Type="http://schemas.openxmlformats.org/officeDocument/2006/relationships/externalLink" Target="externalLinks/externalLink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6.xml"/><Relationship Id="rId62" Type="http://schemas.openxmlformats.org/officeDocument/2006/relationships/externalLink" Target="externalLinks/externalLink14.xml"/><Relationship Id="rId7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676275</xdr:colOff>
      <xdr:row>23</xdr:row>
      <xdr:rowOff>9525</xdr:rowOff>
    </xdr:to>
    <xdr:pic>
      <xdr:nvPicPr>
        <xdr:cNvPr id="3100" name="Picture 6">
          <a:extLst>
            <a:ext uri="{FF2B5EF4-FFF2-40B4-BE49-F238E27FC236}">
              <a16:creationId xmlns:a16="http://schemas.microsoft.com/office/drawing/2014/main" id="{7014189C-0917-4944-84E1-1411AD506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19050</xdr:colOff>
      <xdr:row>22</xdr:row>
      <xdr:rowOff>85725</xdr:rowOff>
    </xdr:to>
    <xdr:pic>
      <xdr:nvPicPr>
        <xdr:cNvPr id="14357" name="Picture 1">
          <a:extLst>
            <a:ext uri="{FF2B5EF4-FFF2-40B4-BE49-F238E27FC236}">
              <a16:creationId xmlns:a16="http://schemas.microsoft.com/office/drawing/2014/main" id="{46C86BCF-2DD0-4F08-825D-8054B6FDE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0</xdr:colOff>
      <xdr:row>22</xdr:row>
      <xdr:rowOff>123825</xdr:rowOff>
    </xdr:to>
    <xdr:pic>
      <xdr:nvPicPr>
        <xdr:cNvPr id="15381" name="Picture 1">
          <a:extLst>
            <a:ext uri="{FF2B5EF4-FFF2-40B4-BE49-F238E27FC236}">
              <a16:creationId xmlns:a16="http://schemas.microsoft.com/office/drawing/2014/main" id="{FE0F3261-FBEA-452E-B996-EC8F2FEC4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391275"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752475</xdr:colOff>
      <xdr:row>2</xdr:row>
      <xdr:rowOff>57150</xdr:rowOff>
    </xdr:from>
    <xdr:to>
      <xdr:col>8</xdr:col>
      <xdr:colOff>409575</xdr:colOff>
      <xdr:row>29</xdr:row>
      <xdr:rowOff>85725</xdr:rowOff>
    </xdr:to>
    <xdr:pic>
      <xdr:nvPicPr>
        <xdr:cNvPr id="16405" name="Picture 1">
          <a:extLst>
            <a:ext uri="{FF2B5EF4-FFF2-40B4-BE49-F238E27FC236}">
              <a16:creationId xmlns:a16="http://schemas.microsoft.com/office/drawing/2014/main" id="{CC150CC6-F860-4A5C-9EF6-9B0163C6B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781050"/>
          <a:ext cx="6115050"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2</xdr:row>
      <xdr:rowOff>95250</xdr:rowOff>
    </xdr:from>
    <xdr:to>
      <xdr:col>8</xdr:col>
      <xdr:colOff>361950</xdr:colOff>
      <xdr:row>33</xdr:row>
      <xdr:rowOff>114300</xdr:rowOff>
    </xdr:to>
    <xdr:pic>
      <xdr:nvPicPr>
        <xdr:cNvPr id="17430" name="Picture 2">
          <a:extLst>
            <a:ext uri="{FF2B5EF4-FFF2-40B4-BE49-F238E27FC236}">
              <a16:creationId xmlns:a16="http://schemas.microsoft.com/office/drawing/2014/main" id="{9E6BD8AE-CB33-4EFA-8801-D8FAAD482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819150"/>
          <a:ext cx="6115050" cy="503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723900</xdr:colOff>
      <xdr:row>2</xdr:row>
      <xdr:rowOff>66675</xdr:rowOff>
    </xdr:from>
    <xdr:to>
      <xdr:col>8</xdr:col>
      <xdr:colOff>695325</xdr:colOff>
      <xdr:row>31</xdr:row>
      <xdr:rowOff>57150</xdr:rowOff>
    </xdr:to>
    <xdr:pic>
      <xdr:nvPicPr>
        <xdr:cNvPr id="18453" name="Picture 1">
          <a:extLst>
            <a:ext uri="{FF2B5EF4-FFF2-40B4-BE49-F238E27FC236}">
              <a16:creationId xmlns:a16="http://schemas.microsoft.com/office/drawing/2014/main" id="{26013DB8-628C-4BBD-BB11-C7299B989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790575"/>
          <a:ext cx="5895975"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276225</xdr:colOff>
      <xdr:row>23</xdr:row>
      <xdr:rowOff>0</xdr:rowOff>
    </xdr:to>
    <xdr:pic>
      <xdr:nvPicPr>
        <xdr:cNvPr id="6169" name="Picture 1">
          <a:extLst>
            <a:ext uri="{FF2B5EF4-FFF2-40B4-BE49-F238E27FC236}">
              <a16:creationId xmlns:a16="http://schemas.microsoft.com/office/drawing/2014/main" id="{2D52C7FE-CC33-4000-A286-0A0A28720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742950</xdr:colOff>
      <xdr:row>23</xdr:row>
      <xdr:rowOff>0</xdr:rowOff>
    </xdr:to>
    <xdr:pic>
      <xdr:nvPicPr>
        <xdr:cNvPr id="7193" name="Picture 1">
          <a:extLst>
            <a:ext uri="{FF2B5EF4-FFF2-40B4-BE49-F238E27FC236}">
              <a16:creationId xmlns:a16="http://schemas.microsoft.com/office/drawing/2014/main" id="{770F32B7-6614-4D3D-9D9E-2BD4D38FF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257175</xdr:colOff>
      <xdr:row>17</xdr:row>
      <xdr:rowOff>123825</xdr:rowOff>
    </xdr:to>
    <xdr:pic>
      <xdr:nvPicPr>
        <xdr:cNvPr id="8217" name="Picture 1">
          <a:extLst>
            <a:ext uri="{FF2B5EF4-FFF2-40B4-BE49-F238E27FC236}">
              <a16:creationId xmlns:a16="http://schemas.microsoft.com/office/drawing/2014/main" id="{112B37E7-8822-49B3-B565-223676C3B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352425</xdr:colOff>
      <xdr:row>23</xdr:row>
      <xdr:rowOff>0</xdr:rowOff>
    </xdr:to>
    <xdr:pic>
      <xdr:nvPicPr>
        <xdr:cNvPr id="9241" name="Picture 1">
          <a:extLst>
            <a:ext uri="{FF2B5EF4-FFF2-40B4-BE49-F238E27FC236}">
              <a16:creationId xmlns:a16="http://schemas.microsoft.com/office/drawing/2014/main" id="{A76E8D66-1ACB-4EBF-AE35-233AD04FD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323850</xdr:colOff>
      <xdr:row>17</xdr:row>
      <xdr:rowOff>152400</xdr:rowOff>
    </xdr:to>
    <xdr:pic>
      <xdr:nvPicPr>
        <xdr:cNvPr id="10265" name="Picture 1">
          <a:extLst>
            <a:ext uri="{FF2B5EF4-FFF2-40B4-BE49-F238E27FC236}">
              <a16:creationId xmlns:a16="http://schemas.microsoft.com/office/drawing/2014/main" id="{F7E4C665-BC58-4CA8-B778-B8A844854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333375</xdr:colOff>
      <xdr:row>23</xdr:row>
      <xdr:rowOff>0</xdr:rowOff>
    </xdr:to>
    <xdr:pic>
      <xdr:nvPicPr>
        <xdr:cNvPr id="11289" name="Picture 1">
          <a:extLst>
            <a:ext uri="{FF2B5EF4-FFF2-40B4-BE49-F238E27FC236}">
              <a16:creationId xmlns:a16="http://schemas.microsoft.com/office/drawing/2014/main" id="{FF040C98-6D9B-4659-B45E-7DAEBBB15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960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9</xdr:col>
      <xdr:colOff>142875</xdr:colOff>
      <xdr:row>44</xdr:row>
      <xdr:rowOff>133350</xdr:rowOff>
    </xdr:to>
    <xdr:pic>
      <xdr:nvPicPr>
        <xdr:cNvPr id="12312" name="Picture 1">
          <a:extLst>
            <a:ext uri="{FF2B5EF4-FFF2-40B4-BE49-F238E27FC236}">
              <a16:creationId xmlns:a16="http://schemas.microsoft.com/office/drawing/2014/main" id="{A5ECDA5B-7DA5-4131-B50D-3C0503B4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52475"/>
          <a:ext cx="60483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371475</xdr:colOff>
      <xdr:row>23</xdr:row>
      <xdr:rowOff>0</xdr:rowOff>
    </xdr:to>
    <xdr:pic>
      <xdr:nvPicPr>
        <xdr:cNvPr id="13334" name="Picture 2">
          <a:extLst>
            <a:ext uri="{FF2B5EF4-FFF2-40B4-BE49-F238E27FC236}">
              <a16:creationId xmlns:a16="http://schemas.microsoft.com/office/drawing/2014/main" id="{242A317B-FE6E-4002-AF08-0A3B6E260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Chapter%202/NED%20B20.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row r="60">
          <cell r="F60">
            <v>0.75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5">
          <cell r="E35">
            <v>26.458117424242424</v>
          </cell>
        </row>
      </sheetData>
      <sheetData sheetId="39"/>
      <sheetData sheetId="40"/>
      <sheetData sheetId="41"/>
      <sheetData sheetId="42"/>
      <sheetData sheetId="43"/>
      <sheetData sheetId="4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FSR">
      <a:dk1>
        <a:srgbClr val="000000"/>
      </a:dk1>
      <a:lt1>
        <a:sysClr val="window" lastClr="FFFFFF"/>
      </a:lt1>
      <a:dk2>
        <a:srgbClr val="E1D3DA"/>
      </a:dk2>
      <a:lt2>
        <a:srgbClr val="FFFFFF"/>
      </a:lt2>
      <a:accent1>
        <a:srgbClr val="E1D3DA"/>
      </a:accent1>
      <a:accent2>
        <a:srgbClr val="C3A6B5"/>
      </a:accent2>
      <a:accent3>
        <a:srgbClr val="A47A8F"/>
      </a:accent3>
      <a:accent4>
        <a:srgbClr val="864E6A"/>
      </a:accent4>
      <a:accent5>
        <a:srgbClr val="682145"/>
      </a:accent5>
      <a:accent6>
        <a:srgbClr val="FFFFFF"/>
      </a:accent6>
      <a:hlink>
        <a:srgbClr val="682145"/>
      </a:hlink>
      <a:folHlink>
        <a:srgbClr val="864E6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50"/>
  <sheetViews>
    <sheetView showGridLines="0" tabSelected="1" zoomScaleNormal="100" workbookViewId="0"/>
  </sheetViews>
  <sheetFormatPr defaultRowHeight="15" x14ac:dyDescent="0.25"/>
  <cols>
    <col min="1" max="1" width="8.88671875" style="302"/>
    <col min="2" max="2" width="111.109375" style="302" customWidth="1"/>
    <col min="3" max="16384" width="8.88671875" style="302"/>
  </cols>
  <sheetData>
    <row r="1" spans="2:2" ht="15.75" thickBot="1" x14ac:dyDescent="0.3"/>
    <row r="2" spans="2:2" ht="21" x14ac:dyDescent="0.35">
      <c r="B2" s="303" t="s">
        <v>48</v>
      </c>
    </row>
    <row r="3" spans="2:2" ht="19.5" x14ac:dyDescent="0.3">
      <c r="B3" s="304" t="s">
        <v>47</v>
      </c>
    </row>
    <row r="4" spans="2:2" x14ac:dyDescent="0.25">
      <c r="B4" s="305" t="s">
        <v>0</v>
      </c>
    </row>
    <row r="5" spans="2:2" x14ac:dyDescent="0.25">
      <c r="B5" s="305" t="s">
        <v>1</v>
      </c>
    </row>
    <row r="6" spans="2:2" x14ac:dyDescent="0.25">
      <c r="B6" s="305" t="s">
        <v>2</v>
      </c>
    </row>
    <row r="7" spans="2:2" x14ac:dyDescent="0.25">
      <c r="B7" s="305" t="s">
        <v>3</v>
      </c>
    </row>
    <row r="8" spans="2:2" x14ac:dyDescent="0.25">
      <c r="B8" s="305" t="s">
        <v>4</v>
      </c>
    </row>
    <row r="9" spans="2:2" x14ac:dyDescent="0.25">
      <c r="B9" s="305" t="s">
        <v>5</v>
      </c>
    </row>
    <row r="10" spans="2:2" x14ac:dyDescent="0.25">
      <c r="B10" s="305" t="s">
        <v>6</v>
      </c>
    </row>
    <row r="11" spans="2:2" x14ac:dyDescent="0.25">
      <c r="B11" s="305" t="s">
        <v>7</v>
      </c>
    </row>
    <row r="12" spans="2:2" x14ac:dyDescent="0.25">
      <c r="B12" s="305" t="s">
        <v>8</v>
      </c>
    </row>
    <row r="13" spans="2:2" x14ac:dyDescent="0.25">
      <c r="B13" s="305" t="s">
        <v>9</v>
      </c>
    </row>
    <row r="14" spans="2:2" x14ac:dyDescent="0.25">
      <c r="B14" s="305" t="s">
        <v>10</v>
      </c>
    </row>
    <row r="15" spans="2:2" x14ac:dyDescent="0.25">
      <c r="B15" s="305" t="s">
        <v>11</v>
      </c>
    </row>
    <row r="16" spans="2:2" x14ac:dyDescent="0.25">
      <c r="B16" s="305" t="s">
        <v>12</v>
      </c>
    </row>
    <row r="17" spans="2:2" x14ac:dyDescent="0.25">
      <c r="B17" s="305" t="s">
        <v>13</v>
      </c>
    </row>
    <row r="18" spans="2:2" x14ac:dyDescent="0.25">
      <c r="B18" s="305" t="s">
        <v>14</v>
      </c>
    </row>
    <row r="19" spans="2:2" x14ac:dyDescent="0.25">
      <c r="B19" s="305" t="s">
        <v>15</v>
      </c>
    </row>
    <row r="20" spans="2:2" x14ac:dyDescent="0.25">
      <c r="B20" s="305" t="s">
        <v>16</v>
      </c>
    </row>
    <row r="21" spans="2:2" x14ac:dyDescent="0.25">
      <c r="B21" s="305" t="s">
        <v>17</v>
      </c>
    </row>
    <row r="22" spans="2:2" x14ac:dyDescent="0.25">
      <c r="B22" s="305" t="s">
        <v>18</v>
      </c>
    </row>
    <row r="23" spans="2:2" x14ac:dyDescent="0.25">
      <c r="B23" s="305" t="s">
        <v>19</v>
      </c>
    </row>
    <row r="24" spans="2:2" x14ac:dyDescent="0.25">
      <c r="B24" s="305" t="s">
        <v>20</v>
      </c>
    </row>
    <row r="25" spans="2:2" x14ac:dyDescent="0.25">
      <c r="B25" s="305" t="s">
        <v>21</v>
      </c>
    </row>
    <row r="26" spans="2:2" x14ac:dyDescent="0.25">
      <c r="B26" s="305" t="s">
        <v>22</v>
      </c>
    </row>
    <row r="27" spans="2:2" x14ac:dyDescent="0.25">
      <c r="B27" s="305" t="s">
        <v>23</v>
      </c>
    </row>
    <row r="28" spans="2:2" x14ac:dyDescent="0.25">
      <c r="B28" s="305" t="s">
        <v>24</v>
      </c>
    </row>
    <row r="29" spans="2:2" x14ac:dyDescent="0.25">
      <c r="B29" s="305" t="s">
        <v>25</v>
      </c>
    </row>
    <row r="30" spans="2:2" x14ac:dyDescent="0.25">
      <c r="B30" s="305" t="s">
        <v>26</v>
      </c>
    </row>
    <row r="31" spans="2:2" x14ac:dyDescent="0.25">
      <c r="B31" s="305" t="s">
        <v>27</v>
      </c>
    </row>
    <row r="32" spans="2:2" x14ac:dyDescent="0.25">
      <c r="B32" s="305" t="s">
        <v>28</v>
      </c>
    </row>
    <row r="33" spans="2:2" x14ac:dyDescent="0.25">
      <c r="B33" s="305" t="s">
        <v>29</v>
      </c>
    </row>
    <row r="34" spans="2:2" x14ac:dyDescent="0.25">
      <c r="B34" s="305" t="s">
        <v>30</v>
      </c>
    </row>
    <row r="35" spans="2:2" x14ac:dyDescent="0.25">
      <c r="B35" s="305" t="s">
        <v>31</v>
      </c>
    </row>
    <row r="36" spans="2:2" x14ac:dyDescent="0.25">
      <c r="B36" s="305" t="s">
        <v>32</v>
      </c>
    </row>
    <row r="37" spans="2:2" x14ac:dyDescent="0.25">
      <c r="B37" s="305" t="s">
        <v>33</v>
      </c>
    </row>
    <row r="38" spans="2:2" x14ac:dyDescent="0.25">
      <c r="B38" s="305" t="s">
        <v>34</v>
      </c>
    </row>
    <row r="39" spans="2:2" x14ac:dyDescent="0.25">
      <c r="B39" s="305" t="s">
        <v>35</v>
      </c>
    </row>
    <row r="40" spans="2:2" x14ac:dyDescent="0.25">
      <c r="B40" s="305" t="s">
        <v>36</v>
      </c>
    </row>
    <row r="41" spans="2:2" x14ac:dyDescent="0.25">
      <c r="B41" s="305" t="s">
        <v>37</v>
      </c>
    </row>
    <row r="42" spans="2:2" x14ac:dyDescent="0.25">
      <c r="B42" s="305" t="s">
        <v>38</v>
      </c>
    </row>
    <row r="43" spans="2:2" x14ac:dyDescent="0.25">
      <c r="B43" s="305" t="s">
        <v>39</v>
      </c>
    </row>
    <row r="44" spans="2:2" x14ac:dyDescent="0.25">
      <c r="B44" s="305" t="s">
        <v>40</v>
      </c>
    </row>
    <row r="45" spans="2:2" x14ac:dyDescent="0.25">
      <c r="B45" s="305" t="s">
        <v>41</v>
      </c>
    </row>
    <row r="46" spans="2:2" x14ac:dyDescent="0.25">
      <c r="B46" s="305" t="s">
        <v>42</v>
      </c>
    </row>
    <row r="47" spans="2:2" x14ac:dyDescent="0.25">
      <c r="B47" s="305" t="s">
        <v>43</v>
      </c>
    </row>
    <row r="48" spans="2:2" x14ac:dyDescent="0.25">
      <c r="B48" s="305" t="s">
        <v>44</v>
      </c>
    </row>
    <row r="49" spans="2:2" x14ac:dyDescent="0.25">
      <c r="B49" s="305" t="s">
        <v>45</v>
      </c>
    </row>
    <row r="50" spans="2:2" ht="15.75" thickBot="1" x14ac:dyDescent="0.3">
      <c r="B50" s="306"/>
    </row>
  </sheetData>
  <hyperlinks>
    <hyperlink ref="B4" location="T3.1!A1" display="T3.1!A1"/>
    <hyperlink ref="B5" location="T3.2!A1" display="T3.2!A1"/>
    <hyperlink ref="B6" location="T3.3!A1" display="T3.3!A1"/>
    <hyperlink ref="B7" location="T3.4!A1" display="T3.4!A1"/>
    <hyperlink ref="B8" location="C3.1!A1" display="C3.1!A1"/>
    <hyperlink ref="B9" location="C3.2!A1" display="C3.2!A1"/>
    <hyperlink ref="B10" location="T3.5!A1" display="T3.5!A1"/>
    <hyperlink ref="B11" location="T3.6!A1" display="T3.6!A1"/>
    <hyperlink ref="B12" location="C3.3!A1" display="C3.3!A1"/>
    <hyperlink ref="B13" location="T3.7!A1" display="T3.7!A1"/>
    <hyperlink ref="B14" location="T3.8!A1" display="T3.8!A1"/>
    <hyperlink ref="B15" location="T3.9!A1" display="T3.9!A1"/>
    <hyperlink ref="B16" location="T3.10!A1" display="T3.10!A1"/>
    <hyperlink ref="B17" location="T3.11!A1" display="T3.11!A1"/>
    <hyperlink ref="B18" location="T3.12!A1" display="T3.12!A1"/>
    <hyperlink ref="B19" location="T3.13!A1" display="T3.13!A1"/>
    <hyperlink ref="B20" location="T3.14!A1" display="T3.14!A1"/>
    <hyperlink ref="B21" location="T3.15!A1" display="T3.15!A1"/>
    <hyperlink ref="B22" location="C3.4!A1" display="C3.4!A1"/>
    <hyperlink ref="B23" location="C3.5!A1" display="C3.5!A1"/>
    <hyperlink ref="B24" location="T3.16!A1" display="T3.16!A1"/>
    <hyperlink ref="B25" location="T3.17!A1" display="T3.17!A1"/>
    <hyperlink ref="B26" location="T3.18!A1" display="T3.18!A1"/>
    <hyperlink ref="B27" location="T3.19!A1" display="T3.19!A1"/>
    <hyperlink ref="B28" location="T3.20!A1" display="T3.20!A1"/>
    <hyperlink ref="B29" location="C3.6!A1" display="C3.6!A1"/>
    <hyperlink ref="B30" location="C3.7!A1" display="C3.7!A1"/>
    <hyperlink ref="B31" location="T3.21!A1" display="T3.21!A1"/>
    <hyperlink ref="B32" location="T3.22!A1" display="T3.22!A1"/>
    <hyperlink ref="B33" location="T3.23!A1" display="T3.23!A1"/>
    <hyperlink ref="B34" location="T3.24!A1" display="T3.24!A1"/>
    <hyperlink ref="B35" location="T3.25!A1" display="T3.25!A1"/>
    <hyperlink ref="B36" location="T3.26!A1" display="T3.26!A1"/>
    <hyperlink ref="B37" location="T3.27!A1" display="T3.27!A1"/>
    <hyperlink ref="B38" location="C3.8!A1" display="C3.8!A1"/>
    <hyperlink ref="B39" location="C3.9!A1" display="C3.9!A1"/>
    <hyperlink ref="B40" location="T3.28!A1" display="T3.28!A1"/>
    <hyperlink ref="B41" location="T3.29!A1" display="T3.29!A1"/>
    <hyperlink ref="B42" location="C3.10!A1" display="C3.10!A1"/>
    <hyperlink ref="B43" location="C3.11!A1" display="C3.11!A1"/>
    <hyperlink ref="B44" location="C3.12!A1" display="C3.12!A1"/>
    <hyperlink ref="B45" location="C3.13!A1" display="C3.13!A1"/>
    <hyperlink ref="B46" location="C3.A!A1" display="C3.A!A1"/>
    <hyperlink ref="B47" location="T3.30!A1" display="T3.30!A1"/>
    <hyperlink ref="B48" location="T3.31!A1" display="T3.31!A1"/>
    <hyperlink ref="B49" location="T3.32!A1" display="T3.32!A1"/>
  </hyperlinks>
  <pageMargins left="0.70866141732283472" right="0.70866141732283472" top="0.74803149606299213" bottom="0.74803149606299213" header="0.31496062992125984" footer="0.31496062992125984"/>
  <pageSetup paperSize="9" scale="87" orientation="portrait" r:id="rId1"/>
  <headerFooter>
    <oddHeader xml:space="preserve">&amp;C&amp;"-,Regular"&amp;10July 2020 Fiscal sustainability report: Charts and Tables.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4"/>
  <sheetViews>
    <sheetView showGridLines="0" zoomScaleNormal="100" workbookViewId="0"/>
  </sheetViews>
  <sheetFormatPr defaultRowHeight="12.75" x14ac:dyDescent="0.2"/>
  <cols>
    <col min="1" max="1" width="8.88671875" style="10"/>
    <col min="2" max="2" width="32.21875" style="10" customWidth="1"/>
    <col min="3" max="10" width="4.88671875" style="10" customWidth="1"/>
    <col min="11" max="16384" width="8.88671875" style="10"/>
  </cols>
  <sheetData>
    <row r="1" spans="1:10" ht="39.950000000000003" customHeight="1" x14ac:dyDescent="0.2">
      <c r="A1" s="9" t="s">
        <v>46</v>
      </c>
    </row>
    <row r="2" spans="1:10" ht="17.25" x14ac:dyDescent="0.3">
      <c r="B2" s="11" t="s">
        <v>7</v>
      </c>
    </row>
    <row r="3" spans="1:10" ht="16.5" thickBot="1" x14ac:dyDescent="0.3">
      <c r="B3" s="278"/>
      <c r="C3" s="177"/>
      <c r="D3" s="177"/>
      <c r="E3" s="177"/>
      <c r="F3" s="177"/>
      <c r="G3" s="177"/>
      <c r="H3" s="177"/>
      <c r="I3" s="177"/>
      <c r="J3" s="177"/>
    </row>
    <row r="4" spans="1:10" x14ac:dyDescent="0.2">
      <c r="B4" s="14"/>
      <c r="C4" s="399" t="s">
        <v>160</v>
      </c>
      <c r="D4" s="399"/>
      <c r="E4" s="399"/>
      <c r="F4" s="399"/>
      <c r="G4" s="399"/>
      <c r="H4" s="399"/>
      <c r="I4" s="399"/>
      <c r="J4" s="399"/>
    </row>
    <row r="5" spans="1:10" x14ac:dyDescent="0.2">
      <c r="B5" s="16"/>
      <c r="C5" s="20" t="s">
        <v>129</v>
      </c>
      <c r="D5" s="20" t="s">
        <v>130</v>
      </c>
      <c r="E5" s="20" t="s">
        <v>131</v>
      </c>
      <c r="F5" s="20" t="s">
        <v>132</v>
      </c>
      <c r="G5" s="20" t="s">
        <v>133</v>
      </c>
      <c r="H5" s="20" t="s">
        <v>134</v>
      </c>
      <c r="I5" s="20" t="s">
        <v>135</v>
      </c>
      <c r="J5" s="20" t="s">
        <v>136</v>
      </c>
    </row>
    <row r="6" spans="1:10" x14ac:dyDescent="0.2">
      <c r="B6" s="98" t="s">
        <v>72</v>
      </c>
      <c r="C6" s="281"/>
      <c r="D6" s="281"/>
      <c r="E6" s="281"/>
      <c r="F6" s="281"/>
      <c r="G6" s="281"/>
      <c r="H6" s="281"/>
      <c r="I6" s="281"/>
      <c r="J6" s="281"/>
    </row>
    <row r="7" spans="1:10" x14ac:dyDescent="0.2">
      <c r="B7" s="192" t="s">
        <v>161</v>
      </c>
      <c r="C7" s="24">
        <v>8.4</v>
      </c>
      <c r="D7" s="24">
        <v>9.1</v>
      </c>
      <c r="E7" s="24">
        <v>8.5</v>
      </c>
      <c r="F7" s="24">
        <v>7.6</v>
      </c>
      <c r="G7" s="24">
        <v>5.4</v>
      </c>
      <c r="H7" s="24">
        <v>5</v>
      </c>
      <c r="I7" s="24">
        <v>4.5999999999999996</v>
      </c>
      <c r="J7" s="24">
        <v>4.2</v>
      </c>
    </row>
    <row r="8" spans="1:10" x14ac:dyDescent="0.2">
      <c r="B8" s="96" t="s">
        <v>154</v>
      </c>
      <c r="C8" s="252">
        <v>2.5</v>
      </c>
      <c r="D8" s="252">
        <v>13.4</v>
      </c>
      <c r="E8" s="252">
        <v>23.6</v>
      </c>
      <c r="F8" s="252">
        <v>32.700000000000003</v>
      </c>
      <c r="G8" s="252">
        <v>39.200000000000003</v>
      </c>
      <c r="H8" s="252">
        <v>44.9</v>
      </c>
      <c r="I8" s="252">
        <v>49.5</v>
      </c>
      <c r="J8" s="252">
        <v>53.1</v>
      </c>
    </row>
    <row r="9" spans="1:10" ht="15.75" x14ac:dyDescent="0.25">
      <c r="B9" s="98" t="s">
        <v>162</v>
      </c>
      <c r="C9" s="189"/>
      <c r="D9" s="189"/>
      <c r="E9" s="189"/>
      <c r="F9" s="189"/>
      <c r="G9" s="189"/>
      <c r="H9" s="189"/>
      <c r="I9" s="189"/>
      <c r="J9" s="189"/>
    </row>
    <row r="10" spans="1:10" x14ac:dyDescent="0.2">
      <c r="B10" s="21" t="s">
        <v>161</v>
      </c>
      <c r="C10" s="24">
        <v>8.4</v>
      </c>
      <c r="D10" s="24">
        <v>9.1</v>
      </c>
      <c r="E10" s="24">
        <v>8.5</v>
      </c>
      <c r="F10" s="24">
        <v>7.6</v>
      </c>
      <c r="G10" s="24">
        <v>5.8</v>
      </c>
      <c r="H10" s="24">
        <v>5.4</v>
      </c>
      <c r="I10" s="24">
        <v>5</v>
      </c>
      <c r="J10" s="282">
        <v>4.5999999999999996</v>
      </c>
    </row>
    <row r="11" spans="1:10" x14ac:dyDescent="0.2">
      <c r="B11" s="96" t="s">
        <v>154</v>
      </c>
      <c r="C11" s="252">
        <v>2.5</v>
      </c>
      <c r="D11" s="252">
        <v>13.4</v>
      </c>
      <c r="E11" s="252">
        <v>23.6</v>
      </c>
      <c r="F11" s="252">
        <v>32.700000000000003</v>
      </c>
      <c r="G11" s="252">
        <v>39.700000000000003</v>
      </c>
      <c r="H11" s="252">
        <v>45.8</v>
      </c>
      <c r="I11" s="252">
        <v>50.8</v>
      </c>
      <c r="J11" s="252">
        <v>54.7</v>
      </c>
    </row>
    <row r="12" spans="1:10" x14ac:dyDescent="0.2">
      <c r="B12" s="98" t="s">
        <v>73</v>
      </c>
      <c r="C12" s="281"/>
      <c r="D12" s="281"/>
      <c r="E12" s="281"/>
      <c r="F12" s="281"/>
      <c r="G12" s="281"/>
      <c r="H12" s="281"/>
      <c r="I12" s="281"/>
      <c r="J12" s="281"/>
    </row>
    <row r="13" spans="1:10" x14ac:dyDescent="0.2">
      <c r="B13" s="192" t="s">
        <v>161</v>
      </c>
      <c r="C13" s="24">
        <v>8.4</v>
      </c>
      <c r="D13" s="24">
        <v>9.1</v>
      </c>
      <c r="E13" s="24">
        <v>8.5</v>
      </c>
      <c r="F13" s="24">
        <v>7.6</v>
      </c>
      <c r="G13" s="24">
        <v>6.1</v>
      </c>
      <c r="H13" s="24">
        <v>5.7</v>
      </c>
      <c r="I13" s="24">
        <v>5.4</v>
      </c>
      <c r="J13" s="24">
        <v>5.0999999999999996</v>
      </c>
    </row>
    <row r="14" spans="1:10" ht="13.5" thickBot="1" x14ac:dyDescent="0.25">
      <c r="B14" s="283" t="s">
        <v>154</v>
      </c>
      <c r="C14" s="284">
        <v>2.5</v>
      </c>
      <c r="D14" s="284">
        <v>13.4</v>
      </c>
      <c r="E14" s="284">
        <v>23.6</v>
      </c>
      <c r="F14" s="284">
        <v>32.700000000000003</v>
      </c>
      <c r="G14" s="284">
        <v>40</v>
      </c>
      <c r="H14" s="284">
        <v>46.5</v>
      </c>
      <c r="I14" s="284">
        <v>51.9</v>
      </c>
      <c r="J14" s="284">
        <v>56.2</v>
      </c>
    </row>
  </sheetData>
  <mergeCells count="1">
    <mergeCell ref="C4:J4"/>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2"/>
  <sheetViews>
    <sheetView showGridLines="0" zoomScaleNormal="100" workbookViewId="0"/>
  </sheetViews>
  <sheetFormatPr defaultRowHeight="12.75" x14ac:dyDescent="0.2"/>
  <cols>
    <col min="1" max="1" width="8.88671875" style="10"/>
    <col min="2" max="2" width="14.109375" style="10" customWidth="1"/>
    <col min="3" max="3" width="9.5546875" style="10" customWidth="1"/>
    <col min="4" max="4" width="12.33203125" style="10" customWidth="1"/>
    <col min="5" max="16384" width="8.88671875" style="10"/>
  </cols>
  <sheetData>
    <row r="1" spans="1:2" ht="39.950000000000003" customHeight="1" x14ac:dyDescent="0.2">
      <c r="A1" s="9" t="s">
        <v>46</v>
      </c>
    </row>
    <row r="2" spans="1:2" ht="17.25" x14ac:dyDescent="0.3">
      <c r="B2" s="11" t="s">
        <v>8</v>
      </c>
    </row>
    <row r="24" spans="2:5" ht="13.5" thickBot="1" x14ac:dyDescent="0.25"/>
    <row r="25" spans="2:5" ht="43.5" customHeight="1" thickBot="1" x14ac:dyDescent="0.25">
      <c r="B25" s="56"/>
      <c r="C25" s="57" t="s">
        <v>163</v>
      </c>
      <c r="D25" s="57" t="s">
        <v>164</v>
      </c>
      <c r="E25" s="58" t="s">
        <v>165</v>
      </c>
    </row>
    <row r="26" spans="2:5" x14ac:dyDescent="0.2">
      <c r="B26" s="314" t="s">
        <v>113</v>
      </c>
      <c r="C26" s="60">
        <v>31</v>
      </c>
      <c r="D26" s="60">
        <v>34</v>
      </c>
      <c r="E26" s="61">
        <v>41</v>
      </c>
    </row>
    <row r="27" spans="2:5" ht="25.5" x14ac:dyDescent="0.2">
      <c r="B27" s="314" t="s">
        <v>166</v>
      </c>
      <c r="C27" s="60">
        <v>8</v>
      </c>
      <c r="D27" s="60">
        <v>7.0000000000000009</v>
      </c>
      <c r="E27" s="61">
        <v>5</v>
      </c>
    </row>
    <row r="28" spans="2:5" ht="25.5" x14ac:dyDescent="0.2">
      <c r="B28" s="314" t="s">
        <v>167</v>
      </c>
      <c r="C28" s="60">
        <v>8</v>
      </c>
      <c r="D28" s="60">
        <v>9</v>
      </c>
      <c r="E28" s="61">
        <v>6</v>
      </c>
    </row>
    <row r="29" spans="2:5" ht="25.5" x14ac:dyDescent="0.2">
      <c r="B29" s="314" t="s">
        <v>168</v>
      </c>
      <c r="C29" s="60">
        <v>7.0000000000000009</v>
      </c>
      <c r="D29" s="60">
        <v>7.0000000000000009</v>
      </c>
      <c r="E29" s="61">
        <v>6</v>
      </c>
    </row>
    <row r="30" spans="2:5" ht="25.5" x14ac:dyDescent="0.2">
      <c r="B30" s="314" t="s">
        <v>169</v>
      </c>
      <c r="C30" s="60">
        <v>6</v>
      </c>
      <c r="D30" s="60">
        <v>5</v>
      </c>
      <c r="E30" s="61">
        <v>5</v>
      </c>
    </row>
    <row r="31" spans="2:5" ht="38.25" x14ac:dyDescent="0.2">
      <c r="B31" s="314" t="s">
        <v>170</v>
      </c>
      <c r="C31" s="60">
        <v>5</v>
      </c>
      <c r="D31" s="60">
        <v>5</v>
      </c>
      <c r="E31" s="61">
        <v>6</v>
      </c>
    </row>
    <row r="32" spans="2:5" ht="13.5" thickBot="1" x14ac:dyDescent="0.25">
      <c r="B32" s="315" t="s">
        <v>171</v>
      </c>
      <c r="C32" s="62">
        <v>34.999999999999986</v>
      </c>
      <c r="D32" s="62">
        <v>32.999999999999986</v>
      </c>
      <c r="E32" s="63">
        <v>30.999999999999982</v>
      </c>
    </row>
  </sheetData>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6"/>
  <sheetViews>
    <sheetView showGridLines="0" zoomScaleNormal="100" workbookViewId="0"/>
  </sheetViews>
  <sheetFormatPr defaultRowHeight="12.75" x14ac:dyDescent="0.2"/>
  <cols>
    <col min="1" max="1" width="8.88671875" style="10"/>
    <col min="2" max="2" width="29.109375" style="10" customWidth="1"/>
    <col min="3" max="4" width="21.109375" style="10" customWidth="1"/>
    <col min="5" max="16384" width="8.88671875" style="10"/>
  </cols>
  <sheetData>
    <row r="1" spans="1:4" ht="39.950000000000003" customHeight="1" x14ac:dyDescent="0.2">
      <c r="A1" s="9" t="s">
        <v>46</v>
      </c>
    </row>
    <row r="2" spans="1:4" ht="17.25" x14ac:dyDescent="0.3">
      <c r="B2" s="11" t="s">
        <v>9</v>
      </c>
    </row>
    <row r="3" spans="1:4" ht="16.5" thickBot="1" x14ac:dyDescent="0.3">
      <c r="B3" s="278"/>
      <c r="C3" s="91"/>
      <c r="D3" s="91"/>
    </row>
    <row r="4" spans="1:4" x14ac:dyDescent="0.2">
      <c r="B4" s="14"/>
      <c r="C4" s="392" t="s">
        <v>172</v>
      </c>
      <c r="D4" s="392"/>
    </row>
    <row r="5" spans="1:4" x14ac:dyDescent="0.2">
      <c r="B5" s="16"/>
      <c r="C5" s="20" t="s">
        <v>173</v>
      </c>
      <c r="D5" s="20" t="s">
        <v>174</v>
      </c>
    </row>
    <row r="6" spans="1:4" x14ac:dyDescent="0.2">
      <c r="B6" s="98" t="s">
        <v>175</v>
      </c>
      <c r="C6" s="24"/>
      <c r="D6" s="24"/>
    </row>
    <row r="7" spans="1:4" x14ac:dyDescent="0.2">
      <c r="B7" s="21" t="s">
        <v>176</v>
      </c>
      <c r="C7" s="24">
        <v>2.8</v>
      </c>
      <c r="D7" s="24">
        <v>2.8</v>
      </c>
    </row>
    <row r="8" spans="1:4" x14ac:dyDescent="0.2">
      <c r="B8" s="21" t="s">
        <v>177</v>
      </c>
      <c r="C8" s="279">
        <v>2900</v>
      </c>
      <c r="D8" s="279">
        <v>2537.5</v>
      </c>
    </row>
    <row r="9" spans="1:4" x14ac:dyDescent="0.2">
      <c r="B9" s="21" t="s">
        <v>150</v>
      </c>
      <c r="C9" s="276">
        <v>8.1</v>
      </c>
      <c r="D9" s="276">
        <v>7.1</v>
      </c>
    </row>
    <row r="10" spans="1:4" x14ac:dyDescent="0.2">
      <c r="B10" s="96" t="s">
        <v>154</v>
      </c>
      <c r="C10" s="252">
        <v>8.1</v>
      </c>
      <c r="D10" s="252">
        <v>15.2</v>
      </c>
    </row>
    <row r="11" spans="1:4" x14ac:dyDescent="0.2">
      <c r="B11" s="98" t="s">
        <v>155</v>
      </c>
      <c r="C11" s="276"/>
      <c r="D11" s="276"/>
    </row>
    <row r="12" spans="1:4" x14ac:dyDescent="0.2">
      <c r="B12" s="21" t="s">
        <v>156</v>
      </c>
      <c r="C12" s="245">
        <v>18.399999999999999</v>
      </c>
      <c r="D12" s="245">
        <v>18.399999999999999</v>
      </c>
    </row>
    <row r="13" spans="1:4" x14ac:dyDescent="0.2">
      <c r="B13" s="21" t="s">
        <v>178</v>
      </c>
      <c r="C13" s="276">
        <v>-1.5</v>
      </c>
      <c r="D13" s="276">
        <v>-1.3</v>
      </c>
    </row>
    <row r="14" spans="1:4" x14ac:dyDescent="0.2">
      <c r="B14" s="160" t="s">
        <v>179</v>
      </c>
      <c r="C14" s="280">
        <v>-1.5</v>
      </c>
      <c r="D14" s="280">
        <v>-2.8</v>
      </c>
    </row>
    <row r="15" spans="1:4" x14ac:dyDescent="0.2">
      <c r="B15" s="160" t="s">
        <v>159</v>
      </c>
      <c r="C15" s="280">
        <v>6.6</v>
      </c>
      <c r="D15" s="280">
        <v>12.4</v>
      </c>
    </row>
    <row r="16" spans="1:4" ht="13.5" thickBot="1" x14ac:dyDescent="0.25">
      <c r="B16" s="395" t="s">
        <v>74</v>
      </c>
      <c r="C16" s="395"/>
      <c r="D16" s="395"/>
    </row>
  </sheetData>
  <mergeCells count="2">
    <mergeCell ref="C4:D4"/>
    <mergeCell ref="B16:D16"/>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4"/>
  <sheetViews>
    <sheetView showGridLines="0" zoomScaleNormal="100" workbookViewId="0"/>
  </sheetViews>
  <sheetFormatPr defaultRowHeight="12.75" x14ac:dyDescent="0.2"/>
  <cols>
    <col min="1" max="1" width="8.88671875" style="10"/>
    <col min="2" max="2" width="11.109375" style="10" customWidth="1"/>
    <col min="3" max="5" width="20.109375" style="10" customWidth="1"/>
    <col min="6" max="16384" width="8.88671875" style="10"/>
  </cols>
  <sheetData>
    <row r="1" spans="1:5" ht="39.950000000000003" customHeight="1" x14ac:dyDescent="0.2">
      <c r="A1" s="9" t="s">
        <v>46</v>
      </c>
    </row>
    <row r="2" spans="1:5" ht="17.25" x14ac:dyDescent="0.3">
      <c r="B2" s="11" t="s">
        <v>10</v>
      </c>
    </row>
    <row r="3" spans="1:5" ht="13.5" thickBot="1" x14ac:dyDescent="0.25">
      <c r="B3" s="27"/>
      <c r="C3" s="27"/>
      <c r="D3" s="27"/>
      <c r="E3" s="27"/>
    </row>
    <row r="4" spans="1:5" x14ac:dyDescent="0.2">
      <c r="B4" s="266"/>
      <c r="C4" s="267" t="s">
        <v>180</v>
      </c>
      <c r="D4" s="267" t="s">
        <v>181</v>
      </c>
      <c r="E4" s="267" t="s">
        <v>182</v>
      </c>
    </row>
    <row r="5" spans="1:5" ht="25.5" x14ac:dyDescent="0.2">
      <c r="B5" s="400" t="s">
        <v>183</v>
      </c>
      <c r="C5" s="268" t="s">
        <v>184</v>
      </c>
      <c r="D5" s="268" t="s">
        <v>185</v>
      </c>
      <c r="E5" s="268" t="s">
        <v>186</v>
      </c>
    </row>
    <row r="6" spans="1:5" ht="25.5" x14ac:dyDescent="0.2">
      <c r="B6" s="400"/>
      <c r="C6" s="268" t="s">
        <v>187</v>
      </c>
      <c r="D6" s="268" t="s">
        <v>187</v>
      </c>
      <c r="E6" s="268" t="s">
        <v>188</v>
      </c>
    </row>
    <row r="7" spans="1:5" ht="25.5" x14ac:dyDescent="0.2">
      <c r="B7" s="400"/>
      <c r="C7" s="268" t="s">
        <v>188</v>
      </c>
      <c r="D7" s="268"/>
      <c r="E7" s="268"/>
    </row>
    <row r="8" spans="1:5" ht="38.25" x14ac:dyDescent="0.2">
      <c r="B8" s="269" t="s">
        <v>189</v>
      </c>
      <c r="C8" s="269" t="s">
        <v>190</v>
      </c>
      <c r="D8" s="269" t="s">
        <v>191</v>
      </c>
      <c r="E8" s="269" t="s">
        <v>192</v>
      </c>
    </row>
    <row r="9" spans="1:5" ht="38.25" x14ac:dyDescent="0.2">
      <c r="B9" s="389" t="s">
        <v>193</v>
      </c>
      <c r="C9" s="268" t="s">
        <v>194</v>
      </c>
      <c r="D9" s="268" t="s">
        <v>195</v>
      </c>
      <c r="E9" s="268" t="s">
        <v>196</v>
      </c>
    </row>
    <row r="10" spans="1:5" x14ac:dyDescent="0.2">
      <c r="B10" s="401" t="s">
        <v>197</v>
      </c>
      <c r="C10" s="270" t="s">
        <v>198</v>
      </c>
      <c r="D10" s="270" t="s">
        <v>198</v>
      </c>
      <c r="E10" s="270" t="s">
        <v>199</v>
      </c>
    </row>
    <row r="11" spans="1:5" ht="25.5" x14ac:dyDescent="0.2">
      <c r="B11" s="402"/>
      <c r="C11" s="271" t="s">
        <v>200</v>
      </c>
      <c r="D11" s="271" t="s">
        <v>200</v>
      </c>
      <c r="E11" s="271" t="s">
        <v>201</v>
      </c>
    </row>
    <row r="12" spans="1:5" ht="25.5" x14ac:dyDescent="0.2">
      <c r="B12" s="21" t="s">
        <v>202</v>
      </c>
      <c r="C12" s="272" t="s">
        <v>203</v>
      </c>
      <c r="D12" s="273" t="s">
        <v>204</v>
      </c>
      <c r="E12" s="274" t="s">
        <v>205</v>
      </c>
    </row>
    <row r="13" spans="1:5" ht="63.75" x14ac:dyDescent="0.2">
      <c r="B13" s="21"/>
      <c r="C13" s="275" t="s">
        <v>206</v>
      </c>
      <c r="D13" s="276"/>
      <c r="E13" s="277" t="s">
        <v>207</v>
      </c>
    </row>
    <row r="14" spans="1:5" ht="35.25" customHeight="1" thickBot="1" x14ac:dyDescent="0.25">
      <c r="B14" s="395" t="s">
        <v>208</v>
      </c>
      <c r="C14" s="395"/>
      <c r="D14" s="395"/>
      <c r="E14" s="395"/>
    </row>
  </sheetData>
  <mergeCells count="3">
    <mergeCell ref="B5:B7"/>
    <mergeCell ref="B10:B11"/>
    <mergeCell ref="B14:E14"/>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9"/>
  <sheetViews>
    <sheetView showGridLines="0" zoomScaleNormal="100" workbookViewId="0"/>
  </sheetViews>
  <sheetFormatPr defaultRowHeight="12.75" x14ac:dyDescent="0.2"/>
  <cols>
    <col min="1" max="1" width="8.88671875" style="10"/>
    <col min="2" max="2" width="31.33203125" style="10" customWidth="1"/>
    <col min="3" max="6" width="10" style="10" customWidth="1"/>
    <col min="7" max="16384" width="8.88671875" style="10"/>
  </cols>
  <sheetData>
    <row r="1" spans="1:6" ht="39.950000000000003" customHeight="1" x14ac:dyDescent="0.2">
      <c r="A1" s="9" t="s">
        <v>46</v>
      </c>
    </row>
    <row r="2" spans="1:6" ht="17.25" x14ac:dyDescent="0.3">
      <c r="B2" s="11" t="s">
        <v>11</v>
      </c>
    </row>
    <row r="3" spans="1:6" ht="16.5" thickBot="1" x14ac:dyDescent="0.3">
      <c r="B3" s="254"/>
      <c r="C3" s="254"/>
      <c r="D3" s="254"/>
      <c r="E3" s="254"/>
      <c r="F3" s="254"/>
    </row>
    <row r="4" spans="1:6" x14ac:dyDescent="0.2">
      <c r="B4" s="255"/>
      <c r="C4" s="256" t="s">
        <v>181</v>
      </c>
      <c r="D4" s="256" t="s">
        <v>180</v>
      </c>
      <c r="E4" s="256" t="s">
        <v>182</v>
      </c>
      <c r="F4" s="257" t="s">
        <v>89</v>
      </c>
    </row>
    <row r="5" spans="1:6" x14ac:dyDescent="0.2">
      <c r="B5" s="258" t="s">
        <v>209</v>
      </c>
      <c r="C5" s="259">
        <v>745</v>
      </c>
      <c r="D5" s="259">
        <v>104569</v>
      </c>
      <c r="E5" s="259">
        <v>1186006</v>
      </c>
      <c r="F5" s="259">
        <v>1291320</v>
      </c>
    </row>
    <row r="6" spans="1:6" x14ac:dyDescent="0.2">
      <c r="B6" s="258" t="s">
        <v>210</v>
      </c>
      <c r="C6" s="260">
        <v>359</v>
      </c>
      <c r="D6" s="259">
        <v>52275</v>
      </c>
      <c r="E6" s="259">
        <v>967321</v>
      </c>
      <c r="F6" s="259">
        <v>1019955</v>
      </c>
    </row>
    <row r="7" spans="1:6" x14ac:dyDescent="0.2">
      <c r="B7" s="258" t="s">
        <v>211</v>
      </c>
      <c r="C7" s="261">
        <v>48</v>
      </c>
      <c r="D7" s="261">
        <v>50</v>
      </c>
      <c r="E7" s="261">
        <v>82</v>
      </c>
      <c r="F7" s="261">
        <v>79</v>
      </c>
    </row>
    <row r="8" spans="1:6" x14ac:dyDescent="0.2">
      <c r="B8" s="262" t="s">
        <v>212</v>
      </c>
      <c r="C8" s="263">
        <v>2.2999999999999998</v>
      </c>
      <c r="D8" s="263">
        <v>11.1</v>
      </c>
      <c r="E8" s="263">
        <v>29.5</v>
      </c>
      <c r="F8" s="263">
        <v>42.9</v>
      </c>
    </row>
    <row r="9" spans="1:6" ht="13.5" thickBot="1" x14ac:dyDescent="0.25">
      <c r="B9" s="264" t="s">
        <v>213</v>
      </c>
      <c r="C9" s="265">
        <v>6.41</v>
      </c>
      <c r="D9" s="265">
        <v>0.21</v>
      </c>
      <c r="E9" s="265">
        <v>0.03</v>
      </c>
      <c r="F9" s="265">
        <v>0.04</v>
      </c>
    </row>
  </sheetData>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19"/>
  <sheetViews>
    <sheetView showGridLines="0" zoomScaleNormal="100" workbookViewId="0"/>
  </sheetViews>
  <sheetFormatPr defaultRowHeight="12.75" x14ac:dyDescent="0.2"/>
  <cols>
    <col min="1" max="1" width="8.88671875" style="10"/>
    <col min="2" max="2" width="36.77734375" style="10" customWidth="1"/>
    <col min="3" max="5" width="7.33203125" style="10" customWidth="1"/>
    <col min="6" max="6" width="12.44140625" style="10" customWidth="1"/>
    <col min="7" max="16384" width="8.88671875" style="10"/>
  </cols>
  <sheetData>
    <row r="1" spans="1:6" ht="39.950000000000003" customHeight="1" x14ac:dyDescent="0.2">
      <c r="A1" s="9" t="s">
        <v>46</v>
      </c>
    </row>
    <row r="2" spans="1:6" ht="17.25" x14ac:dyDescent="0.3">
      <c r="B2" s="11" t="s">
        <v>12</v>
      </c>
    </row>
    <row r="3" spans="1:6" ht="13.5" thickBot="1" x14ac:dyDescent="0.25">
      <c r="B3" s="13"/>
      <c r="C3" s="241"/>
      <c r="D3" s="13"/>
      <c r="E3" s="13"/>
      <c r="F3" s="241"/>
    </row>
    <row r="4" spans="1:6" x14ac:dyDescent="0.2">
      <c r="B4" s="242"/>
      <c r="C4" s="403" t="s">
        <v>172</v>
      </c>
      <c r="D4" s="403"/>
      <c r="E4" s="403"/>
      <c r="F4" s="403"/>
    </row>
    <row r="5" spans="1:6" x14ac:dyDescent="0.2">
      <c r="B5" s="243"/>
      <c r="C5" s="243" t="s">
        <v>181</v>
      </c>
      <c r="D5" s="243" t="s">
        <v>180</v>
      </c>
      <c r="E5" s="243" t="s">
        <v>182</v>
      </c>
      <c r="F5" s="244" t="s">
        <v>214</v>
      </c>
    </row>
    <row r="6" spans="1:6" x14ac:dyDescent="0.2">
      <c r="B6" s="241" t="s">
        <v>215</v>
      </c>
      <c r="C6" s="245">
        <v>3.54</v>
      </c>
      <c r="D6" s="245">
        <v>20.22</v>
      </c>
      <c r="E6" s="245">
        <v>52.68</v>
      </c>
      <c r="F6" s="245">
        <v>76.44</v>
      </c>
    </row>
    <row r="7" spans="1:6" x14ac:dyDescent="0.2">
      <c r="B7" s="241" t="s">
        <v>216</v>
      </c>
      <c r="C7" s="246">
        <v>10</v>
      </c>
      <c r="D7" s="246">
        <v>10</v>
      </c>
      <c r="E7" s="246">
        <v>40</v>
      </c>
      <c r="F7" s="246">
        <v>20.000000000000004</v>
      </c>
    </row>
    <row r="8" spans="1:6" x14ac:dyDescent="0.2">
      <c r="B8" s="241" t="s">
        <v>217</v>
      </c>
      <c r="C8" s="246">
        <v>50</v>
      </c>
      <c r="D8" s="246">
        <v>50</v>
      </c>
      <c r="E8" s="246">
        <v>75</v>
      </c>
      <c r="F8" s="246">
        <v>58.333333333333336</v>
      </c>
    </row>
    <row r="9" spans="1:6" x14ac:dyDescent="0.2">
      <c r="B9" s="247" t="s">
        <v>218</v>
      </c>
      <c r="C9" s="248">
        <v>80</v>
      </c>
      <c r="D9" s="248">
        <v>80</v>
      </c>
      <c r="E9" s="248">
        <v>100</v>
      </c>
      <c r="F9" s="248"/>
    </row>
    <row r="10" spans="1:6" x14ac:dyDescent="0.2">
      <c r="B10" s="249" t="s">
        <v>162</v>
      </c>
      <c r="C10" s="250"/>
      <c r="D10" s="250"/>
      <c r="E10" s="250"/>
      <c r="F10" s="250"/>
    </row>
    <row r="11" spans="1:6" x14ac:dyDescent="0.2">
      <c r="B11" s="241" t="s">
        <v>219</v>
      </c>
      <c r="C11" s="246">
        <v>4.0000000000000009</v>
      </c>
      <c r="D11" s="246">
        <v>4.0000000000000009</v>
      </c>
      <c r="E11" s="246">
        <v>30.000000000000004</v>
      </c>
      <c r="F11" s="246">
        <v>12.666666666666668</v>
      </c>
    </row>
    <row r="12" spans="1:6" x14ac:dyDescent="0.2">
      <c r="B12" s="251" t="s">
        <v>220</v>
      </c>
      <c r="C12" s="252">
        <v>0.14899999999999999</v>
      </c>
      <c r="D12" s="252">
        <v>0.84899999999999998</v>
      </c>
      <c r="E12" s="252">
        <v>16.007000000000001</v>
      </c>
      <c r="F12" s="252">
        <v>16.899999999999999</v>
      </c>
    </row>
    <row r="13" spans="1:6" x14ac:dyDescent="0.2">
      <c r="B13" s="249" t="s">
        <v>72</v>
      </c>
      <c r="C13" s="250"/>
      <c r="D13" s="250"/>
      <c r="E13" s="250"/>
      <c r="F13" s="250"/>
    </row>
    <row r="14" spans="1:6" x14ac:dyDescent="0.2">
      <c r="B14" s="241" t="s">
        <v>219</v>
      </c>
      <c r="C14" s="246">
        <v>2.0000000000000004</v>
      </c>
      <c r="D14" s="246">
        <v>2.0000000000000004</v>
      </c>
      <c r="E14" s="246">
        <v>15.000000000000002</v>
      </c>
      <c r="F14" s="246">
        <v>6.3333333333333339</v>
      </c>
    </row>
    <row r="15" spans="1:6" x14ac:dyDescent="0.2">
      <c r="B15" s="251" t="s">
        <v>220</v>
      </c>
      <c r="C15" s="252">
        <v>7.8E-2</v>
      </c>
      <c r="D15" s="252">
        <v>0.44400000000000001</v>
      </c>
      <c r="E15" s="252">
        <v>8.1050000000000004</v>
      </c>
      <c r="F15" s="252">
        <v>8.6</v>
      </c>
    </row>
    <row r="16" spans="1:6" x14ac:dyDescent="0.2">
      <c r="B16" s="249" t="s">
        <v>73</v>
      </c>
      <c r="C16" s="250"/>
      <c r="D16" s="250"/>
      <c r="E16" s="250"/>
      <c r="F16" s="250"/>
    </row>
    <row r="17" spans="2:6" x14ac:dyDescent="0.2">
      <c r="B17" s="241" t="s">
        <v>219</v>
      </c>
      <c r="C17" s="246">
        <v>8.0000000000000018</v>
      </c>
      <c r="D17" s="246">
        <v>8.0000000000000018</v>
      </c>
      <c r="E17" s="246">
        <v>60.000000000000007</v>
      </c>
      <c r="F17" s="246">
        <v>25.333333333333336</v>
      </c>
    </row>
    <row r="18" spans="2:6" x14ac:dyDescent="0.2">
      <c r="B18" s="253" t="s">
        <v>220</v>
      </c>
      <c r="C18" s="224">
        <v>0.29099999999999998</v>
      </c>
      <c r="D18" s="224">
        <v>1.6479999999999999</v>
      </c>
      <c r="E18" s="224">
        <v>31.821000000000002</v>
      </c>
      <c r="F18" s="224">
        <v>33.700000000000003</v>
      </c>
    </row>
    <row r="19" spans="2:6" ht="13.5" thickBot="1" x14ac:dyDescent="0.25">
      <c r="B19" s="395" t="s">
        <v>74</v>
      </c>
      <c r="C19" s="395"/>
      <c r="D19" s="395"/>
      <c r="E19" s="395"/>
      <c r="F19" s="395"/>
    </row>
  </sheetData>
  <mergeCells count="2">
    <mergeCell ref="C4:F4"/>
    <mergeCell ref="B19:F19"/>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26"/>
  <sheetViews>
    <sheetView showGridLines="0" zoomScaleNormal="100" workbookViewId="0"/>
  </sheetViews>
  <sheetFormatPr defaultRowHeight="12.75" x14ac:dyDescent="0.2"/>
  <cols>
    <col min="1" max="1" width="8.88671875" style="10"/>
    <col min="2" max="2" width="23.88671875" style="10" customWidth="1"/>
    <col min="3" max="3" width="7.44140625" style="10" customWidth="1"/>
    <col min="4" max="9" width="6.6640625" style="10" customWidth="1"/>
    <col min="10" max="16384" width="8.88671875" style="10"/>
  </cols>
  <sheetData>
    <row r="1" spans="1:9" ht="39.950000000000003" customHeight="1" x14ac:dyDescent="0.2">
      <c r="A1" s="9" t="s">
        <v>46</v>
      </c>
    </row>
    <row r="2" spans="1:9" ht="17.25" x14ac:dyDescent="0.3">
      <c r="B2" s="11" t="s">
        <v>13</v>
      </c>
    </row>
    <row r="3" spans="1:9" ht="13.5" thickBot="1" x14ac:dyDescent="0.25">
      <c r="B3" s="13"/>
      <c r="C3" s="13"/>
      <c r="D3" s="13"/>
      <c r="E3" s="13"/>
      <c r="F3" s="13"/>
      <c r="G3" s="13"/>
      <c r="H3" s="13"/>
      <c r="I3" s="13"/>
    </row>
    <row r="4" spans="1:9" x14ac:dyDescent="0.2">
      <c r="B4" s="179"/>
      <c r="C4" s="15"/>
      <c r="D4" s="392" t="s">
        <v>49</v>
      </c>
      <c r="E4" s="392"/>
      <c r="F4" s="392"/>
      <c r="G4" s="392"/>
      <c r="H4" s="392"/>
      <c r="I4" s="392"/>
    </row>
    <row r="5" spans="1:9" x14ac:dyDescent="0.2">
      <c r="B5" s="180"/>
      <c r="C5" s="17"/>
      <c r="D5" s="18" t="s">
        <v>62</v>
      </c>
      <c r="E5" s="393" t="s">
        <v>50</v>
      </c>
      <c r="F5" s="393"/>
      <c r="G5" s="393"/>
      <c r="H5" s="393"/>
      <c r="I5" s="393"/>
    </row>
    <row r="6" spans="1:9" x14ac:dyDescent="0.2">
      <c r="B6" s="218"/>
      <c r="C6" s="20" t="s">
        <v>77</v>
      </c>
      <c r="D6" s="20" t="s">
        <v>63</v>
      </c>
      <c r="E6" s="20" t="s">
        <v>51</v>
      </c>
      <c r="F6" s="20" t="s">
        <v>52</v>
      </c>
      <c r="G6" s="20" t="s">
        <v>53</v>
      </c>
      <c r="H6" s="20" t="s">
        <v>54</v>
      </c>
      <c r="I6" s="20" t="s">
        <v>55</v>
      </c>
    </row>
    <row r="7" spans="1:9" ht="27.75" x14ac:dyDescent="0.2">
      <c r="B7" s="100" t="s">
        <v>458</v>
      </c>
      <c r="C7" s="219" t="s">
        <v>79</v>
      </c>
      <c r="D7" s="219">
        <v>0</v>
      </c>
      <c r="E7" s="219">
        <v>0.8</v>
      </c>
      <c r="F7" s="219">
        <v>-0.1</v>
      </c>
      <c r="G7" s="219">
        <v>-0.1</v>
      </c>
      <c r="H7" s="219">
        <v>-0.1</v>
      </c>
      <c r="I7" s="219">
        <v>0</v>
      </c>
    </row>
    <row r="8" spans="1:9" ht="27.75" x14ac:dyDescent="0.2">
      <c r="B8" s="228" t="s">
        <v>459</v>
      </c>
      <c r="C8" s="220" t="s">
        <v>79</v>
      </c>
      <c r="D8" s="220">
        <v>0</v>
      </c>
      <c r="E8" s="220">
        <v>0.1</v>
      </c>
      <c r="F8" s="220">
        <v>0</v>
      </c>
      <c r="G8" s="220">
        <v>0</v>
      </c>
      <c r="H8" s="220">
        <v>0</v>
      </c>
      <c r="I8" s="220">
        <v>0</v>
      </c>
    </row>
    <row r="9" spans="1:9" x14ac:dyDescent="0.2">
      <c r="B9" s="192" t="s">
        <v>221</v>
      </c>
      <c r="C9" s="220" t="s">
        <v>79</v>
      </c>
      <c r="D9" s="220">
        <v>0</v>
      </c>
      <c r="E9" s="220">
        <v>17.3</v>
      </c>
      <c r="F9" s="220">
        <v>0</v>
      </c>
      <c r="G9" s="220">
        <v>0</v>
      </c>
      <c r="H9" s="220">
        <v>0</v>
      </c>
      <c r="I9" s="220">
        <v>0</v>
      </c>
    </row>
    <row r="10" spans="1:9" ht="25.5" x14ac:dyDescent="0.2">
      <c r="B10" s="229" t="s">
        <v>222</v>
      </c>
      <c r="C10" s="220" t="s">
        <v>79</v>
      </c>
      <c r="D10" s="220">
        <v>0</v>
      </c>
      <c r="E10" s="220">
        <v>0</v>
      </c>
      <c r="F10" s="220">
        <v>0</v>
      </c>
      <c r="G10" s="220">
        <v>0</v>
      </c>
      <c r="H10" s="220">
        <v>0</v>
      </c>
      <c r="I10" s="220">
        <v>0</v>
      </c>
    </row>
    <row r="11" spans="1:9" x14ac:dyDescent="0.2">
      <c r="B11" s="230" t="s">
        <v>223</v>
      </c>
      <c r="C11" s="231" t="s">
        <v>79</v>
      </c>
      <c r="D11" s="231">
        <v>0</v>
      </c>
      <c r="E11" s="231">
        <v>2.5000000000000001E-2</v>
      </c>
      <c r="F11" s="231">
        <v>2.5000000000000001E-2</v>
      </c>
      <c r="G11" s="231">
        <v>2.5000000000000001E-2</v>
      </c>
      <c r="H11" s="231">
        <v>0</v>
      </c>
      <c r="I11" s="231">
        <v>0</v>
      </c>
    </row>
    <row r="12" spans="1:9" x14ac:dyDescent="0.2">
      <c r="B12" s="21" t="s">
        <v>224</v>
      </c>
      <c r="C12" s="220" t="s">
        <v>225</v>
      </c>
      <c r="D12" s="220">
        <v>0</v>
      </c>
      <c r="E12" s="220">
        <v>1.7</v>
      </c>
      <c r="F12" s="220">
        <v>0</v>
      </c>
      <c r="G12" s="220">
        <v>0</v>
      </c>
      <c r="H12" s="220">
        <v>0</v>
      </c>
      <c r="I12" s="220">
        <v>0</v>
      </c>
    </row>
    <row r="13" spans="1:9" x14ac:dyDescent="0.2">
      <c r="B13" s="221" t="s">
        <v>67</v>
      </c>
      <c r="C13" s="26"/>
      <c r="D13" s="26">
        <v>0</v>
      </c>
      <c r="E13" s="26">
        <v>20</v>
      </c>
      <c r="F13" s="26">
        <v>-0.1</v>
      </c>
      <c r="G13" s="26">
        <v>-0.1</v>
      </c>
      <c r="H13" s="26">
        <v>-0.1</v>
      </c>
      <c r="I13" s="26">
        <v>0</v>
      </c>
    </row>
    <row r="14" spans="1:9" x14ac:dyDescent="0.2">
      <c r="B14" s="232" t="s">
        <v>226</v>
      </c>
      <c r="C14" s="233"/>
      <c r="D14" s="233">
        <v>0</v>
      </c>
      <c r="E14" s="233">
        <v>4.8</v>
      </c>
      <c r="F14" s="233">
        <v>4.5</v>
      </c>
      <c r="G14" s="233">
        <v>3.4</v>
      </c>
      <c r="H14" s="233">
        <v>2.5</v>
      </c>
      <c r="I14" s="233">
        <v>1.7</v>
      </c>
    </row>
    <row r="15" spans="1:9" ht="12" customHeight="1" x14ac:dyDescent="0.2">
      <c r="B15" s="223" t="s">
        <v>227</v>
      </c>
      <c r="C15" s="234"/>
      <c r="D15" s="235"/>
      <c r="E15" s="235"/>
      <c r="F15" s="235"/>
      <c r="G15" s="235"/>
      <c r="H15" s="235"/>
      <c r="I15" s="235"/>
    </row>
    <row r="16" spans="1:9" ht="12" customHeight="1" x14ac:dyDescent="0.2">
      <c r="B16" s="226" t="s">
        <v>182</v>
      </c>
      <c r="C16" s="234"/>
      <c r="D16" s="234">
        <v>0</v>
      </c>
      <c r="E16" s="234">
        <v>9.4</v>
      </c>
      <c r="F16" s="234">
        <v>0</v>
      </c>
      <c r="G16" s="234">
        <v>0</v>
      </c>
      <c r="H16" s="234">
        <v>0</v>
      </c>
      <c r="I16" s="234">
        <v>0</v>
      </c>
    </row>
    <row r="17" spans="2:9" ht="12" customHeight="1" x14ac:dyDescent="0.2">
      <c r="B17" s="226" t="s">
        <v>228</v>
      </c>
      <c r="C17" s="234"/>
      <c r="D17" s="234">
        <v>0</v>
      </c>
      <c r="E17" s="234">
        <v>0.5</v>
      </c>
      <c r="F17" s="234">
        <v>-0.1</v>
      </c>
      <c r="G17" s="234">
        <v>-0.1</v>
      </c>
      <c r="H17" s="234">
        <v>-0.1</v>
      </c>
      <c r="I17" s="234">
        <v>0</v>
      </c>
    </row>
    <row r="18" spans="2:9" ht="12" customHeight="1" x14ac:dyDescent="0.2">
      <c r="B18" s="226" t="s">
        <v>224</v>
      </c>
      <c r="C18" s="234"/>
      <c r="D18" s="234">
        <v>0</v>
      </c>
      <c r="E18" s="234">
        <v>0.8</v>
      </c>
      <c r="F18" s="234">
        <v>0</v>
      </c>
      <c r="G18" s="234">
        <v>0</v>
      </c>
      <c r="H18" s="234">
        <v>0</v>
      </c>
      <c r="I18" s="234">
        <v>0</v>
      </c>
    </row>
    <row r="19" spans="2:9" ht="12" customHeight="1" x14ac:dyDescent="0.2">
      <c r="B19" s="236" t="s">
        <v>229</v>
      </c>
      <c r="C19" s="237"/>
      <c r="D19" s="238">
        <v>0</v>
      </c>
      <c r="E19" s="238">
        <v>10.7</v>
      </c>
      <c r="F19" s="238">
        <v>-0.1</v>
      </c>
      <c r="G19" s="238">
        <v>-0.1</v>
      </c>
      <c r="H19" s="238">
        <v>-0.1</v>
      </c>
      <c r="I19" s="238">
        <v>0</v>
      </c>
    </row>
    <row r="20" spans="2:9" ht="12" customHeight="1" x14ac:dyDescent="0.2">
      <c r="B20" s="223" t="s">
        <v>230</v>
      </c>
      <c r="C20" s="234"/>
      <c r="D20" s="234"/>
      <c r="E20" s="234"/>
      <c r="F20" s="234"/>
      <c r="G20" s="234"/>
      <c r="H20" s="234"/>
      <c r="I20" s="234"/>
    </row>
    <row r="21" spans="2:9" ht="12" customHeight="1" x14ac:dyDescent="0.2">
      <c r="B21" s="226" t="s">
        <v>182</v>
      </c>
      <c r="C21" s="234"/>
      <c r="D21" s="234">
        <v>0</v>
      </c>
      <c r="E21" s="234">
        <v>33.1</v>
      </c>
      <c r="F21" s="234">
        <v>0</v>
      </c>
      <c r="G21" s="234">
        <v>0</v>
      </c>
      <c r="H21" s="234">
        <v>0</v>
      </c>
      <c r="I21" s="234">
        <v>0</v>
      </c>
    </row>
    <row r="22" spans="2:9" ht="12" customHeight="1" x14ac:dyDescent="0.2">
      <c r="B22" s="226" t="s">
        <v>228</v>
      </c>
      <c r="C22" s="234"/>
      <c r="D22" s="234">
        <v>0</v>
      </c>
      <c r="E22" s="234">
        <v>1.9</v>
      </c>
      <c r="F22" s="234">
        <v>-0.1</v>
      </c>
      <c r="G22" s="234">
        <v>-0.1</v>
      </c>
      <c r="H22" s="234">
        <v>-0.1</v>
      </c>
      <c r="I22" s="234">
        <v>0</v>
      </c>
    </row>
    <row r="23" spans="2:9" ht="12" customHeight="1" x14ac:dyDescent="0.2">
      <c r="B23" s="226" t="s">
        <v>224</v>
      </c>
      <c r="C23" s="234"/>
      <c r="D23" s="234">
        <v>0</v>
      </c>
      <c r="E23" s="234">
        <v>2.8</v>
      </c>
      <c r="F23" s="234">
        <v>0</v>
      </c>
      <c r="G23" s="234">
        <v>0</v>
      </c>
      <c r="H23" s="234">
        <v>0</v>
      </c>
      <c r="I23" s="234">
        <v>0</v>
      </c>
    </row>
    <row r="24" spans="2:9" ht="12" customHeight="1" x14ac:dyDescent="0.2">
      <c r="B24" s="226" t="s">
        <v>231</v>
      </c>
      <c r="C24" s="234"/>
      <c r="D24" s="234">
        <v>0</v>
      </c>
      <c r="E24" s="234">
        <v>0.5</v>
      </c>
      <c r="F24" s="234">
        <v>0.5</v>
      </c>
      <c r="G24" s="234">
        <v>0</v>
      </c>
      <c r="H24" s="234">
        <v>0</v>
      </c>
      <c r="I24" s="234">
        <v>0</v>
      </c>
    </row>
    <row r="25" spans="2:9" ht="12" customHeight="1" x14ac:dyDescent="0.2">
      <c r="B25" s="239" t="s">
        <v>232</v>
      </c>
      <c r="C25" s="240"/>
      <c r="D25" s="240">
        <v>0</v>
      </c>
      <c r="E25" s="240">
        <v>38.299999999999997</v>
      </c>
      <c r="F25" s="240">
        <v>0.4</v>
      </c>
      <c r="G25" s="240">
        <v>-0.1</v>
      </c>
      <c r="H25" s="240">
        <v>-0.1</v>
      </c>
      <c r="I25" s="240">
        <v>0</v>
      </c>
    </row>
    <row r="26" spans="2:9" ht="60" customHeight="1" thickBot="1" x14ac:dyDescent="0.25">
      <c r="B26" s="394" t="s">
        <v>460</v>
      </c>
      <c r="C26" s="395"/>
      <c r="D26" s="395"/>
      <c r="E26" s="395"/>
      <c r="F26" s="395"/>
      <c r="G26" s="395"/>
      <c r="H26" s="395"/>
      <c r="I26" s="395"/>
    </row>
  </sheetData>
  <mergeCells count="3">
    <mergeCell ref="D4:I4"/>
    <mergeCell ref="E5:I5"/>
    <mergeCell ref="B26:I26"/>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20"/>
  <sheetViews>
    <sheetView showGridLines="0" zoomScaleNormal="100" workbookViewId="0"/>
  </sheetViews>
  <sheetFormatPr defaultRowHeight="12.75" x14ac:dyDescent="0.2"/>
  <cols>
    <col min="1" max="1" width="8.88671875" style="10"/>
    <col min="2" max="2" width="24.5546875" style="10" customWidth="1"/>
    <col min="3" max="3" width="7.44140625" style="10" customWidth="1"/>
    <col min="4" max="9" width="6.5546875" style="10" customWidth="1"/>
    <col min="10" max="16384" width="8.88671875" style="10"/>
  </cols>
  <sheetData>
    <row r="1" spans="1:9" ht="39.950000000000003" customHeight="1" x14ac:dyDescent="0.2">
      <c r="A1" s="9" t="s">
        <v>46</v>
      </c>
    </row>
    <row r="2" spans="1:9" ht="17.25" x14ac:dyDescent="0.3">
      <c r="B2" s="11" t="s">
        <v>14</v>
      </c>
    </row>
    <row r="3" spans="1:9" ht="13.5" thickBot="1" x14ac:dyDescent="0.25">
      <c r="B3" s="13"/>
      <c r="C3" s="13"/>
      <c r="D3" s="13"/>
      <c r="E3" s="13"/>
      <c r="F3" s="13"/>
      <c r="G3" s="13"/>
      <c r="H3" s="13"/>
      <c r="I3" s="13"/>
    </row>
    <row r="4" spans="1:9" x14ac:dyDescent="0.2">
      <c r="B4" s="179"/>
      <c r="C4" s="15"/>
      <c r="D4" s="392" t="s">
        <v>49</v>
      </c>
      <c r="E4" s="392"/>
      <c r="F4" s="392"/>
      <c r="G4" s="392"/>
      <c r="H4" s="392"/>
      <c r="I4" s="392"/>
    </row>
    <row r="5" spans="1:9" x14ac:dyDescent="0.2">
      <c r="B5" s="180"/>
      <c r="C5" s="17"/>
      <c r="D5" s="18" t="s">
        <v>62</v>
      </c>
      <c r="E5" s="393" t="s">
        <v>50</v>
      </c>
      <c r="F5" s="393"/>
      <c r="G5" s="393"/>
      <c r="H5" s="393"/>
      <c r="I5" s="393"/>
    </row>
    <row r="6" spans="1:9" x14ac:dyDescent="0.2">
      <c r="B6" s="218"/>
      <c r="C6" s="20" t="s">
        <v>77</v>
      </c>
      <c r="D6" s="20" t="s">
        <v>63</v>
      </c>
      <c r="E6" s="20" t="s">
        <v>51</v>
      </c>
      <c r="F6" s="20" t="s">
        <v>52</v>
      </c>
      <c r="G6" s="20" t="s">
        <v>53</v>
      </c>
      <c r="H6" s="20" t="s">
        <v>54</v>
      </c>
      <c r="I6" s="20" t="s">
        <v>55</v>
      </c>
    </row>
    <row r="7" spans="1:9" ht="15" x14ac:dyDescent="0.2">
      <c r="B7" s="21" t="s">
        <v>455</v>
      </c>
      <c r="C7" s="22" t="s">
        <v>79</v>
      </c>
      <c r="D7" s="22">
        <v>0</v>
      </c>
      <c r="E7" s="22">
        <v>14.8</v>
      </c>
      <c r="F7" s="22">
        <v>0</v>
      </c>
      <c r="G7" s="22">
        <v>0</v>
      </c>
      <c r="H7" s="22">
        <v>0</v>
      </c>
      <c r="I7" s="22">
        <v>0</v>
      </c>
    </row>
    <row r="8" spans="1:9" ht="15" x14ac:dyDescent="0.2">
      <c r="B8" s="21" t="s">
        <v>456</v>
      </c>
      <c r="C8" s="22" t="s">
        <v>82</v>
      </c>
      <c r="D8" s="22">
        <v>-0.2</v>
      </c>
      <c r="E8" s="22">
        <v>12.2</v>
      </c>
      <c r="F8" s="22">
        <v>-0.2</v>
      </c>
      <c r="G8" s="22">
        <v>0.1</v>
      </c>
      <c r="H8" s="22">
        <v>0</v>
      </c>
      <c r="I8" s="22">
        <v>0</v>
      </c>
    </row>
    <row r="9" spans="1:9" x14ac:dyDescent="0.2">
      <c r="B9" s="21" t="s">
        <v>233</v>
      </c>
      <c r="C9" s="22" t="s">
        <v>88</v>
      </c>
      <c r="D9" s="22">
        <v>0</v>
      </c>
      <c r="E9" s="22">
        <v>1.9</v>
      </c>
      <c r="F9" s="22">
        <v>0</v>
      </c>
      <c r="G9" s="22">
        <v>0</v>
      </c>
      <c r="H9" s="22">
        <v>0</v>
      </c>
      <c r="I9" s="22">
        <v>0</v>
      </c>
    </row>
    <row r="10" spans="1:9" x14ac:dyDescent="0.2">
      <c r="B10" s="21" t="s">
        <v>234</v>
      </c>
      <c r="C10" s="22" t="s">
        <v>88</v>
      </c>
      <c r="D10" s="24">
        <v>0</v>
      </c>
      <c r="E10" s="24">
        <v>1.2</v>
      </c>
      <c r="F10" s="24">
        <v>0</v>
      </c>
      <c r="G10" s="24">
        <v>0</v>
      </c>
      <c r="H10" s="24">
        <v>0</v>
      </c>
      <c r="I10" s="24">
        <v>0</v>
      </c>
    </row>
    <row r="11" spans="1:9" x14ac:dyDescent="0.2">
      <c r="B11" s="21" t="s">
        <v>235</v>
      </c>
      <c r="C11" s="22" t="s">
        <v>79</v>
      </c>
      <c r="D11" s="22">
        <v>0</v>
      </c>
      <c r="E11" s="22">
        <v>0.2</v>
      </c>
      <c r="F11" s="22">
        <v>0</v>
      </c>
      <c r="G11" s="22">
        <v>0</v>
      </c>
      <c r="H11" s="22">
        <v>0</v>
      </c>
      <c r="I11" s="22">
        <v>0</v>
      </c>
    </row>
    <row r="12" spans="1:9" x14ac:dyDescent="0.2">
      <c r="B12" s="221" t="s">
        <v>68</v>
      </c>
      <c r="C12" s="26"/>
      <c r="D12" s="26">
        <v>-0.2</v>
      </c>
      <c r="E12" s="26">
        <v>30.2</v>
      </c>
      <c r="F12" s="26">
        <v>-0.2</v>
      </c>
      <c r="G12" s="26">
        <v>0.1</v>
      </c>
      <c r="H12" s="26">
        <v>0</v>
      </c>
      <c r="I12" s="26">
        <v>0</v>
      </c>
    </row>
    <row r="13" spans="1:9" x14ac:dyDescent="0.2">
      <c r="B13" s="4" t="s">
        <v>227</v>
      </c>
      <c r="C13" s="5"/>
      <c r="D13" s="5"/>
      <c r="E13" s="5"/>
      <c r="F13" s="5"/>
      <c r="G13" s="5"/>
      <c r="H13" s="5"/>
      <c r="I13" s="5"/>
    </row>
    <row r="14" spans="1:9" x14ac:dyDescent="0.2">
      <c r="B14" s="2" t="s">
        <v>233</v>
      </c>
      <c r="C14" s="6"/>
      <c r="D14" s="6">
        <v>0</v>
      </c>
      <c r="E14" s="6">
        <v>0.9</v>
      </c>
      <c r="F14" s="6">
        <v>0</v>
      </c>
      <c r="G14" s="6">
        <v>0</v>
      </c>
      <c r="H14" s="6">
        <v>0</v>
      </c>
      <c r="I14" s="6">
        <v>0</v>
      </c>
    </row>
    <row r="15" spans="1:9" x14ac:dyDescent="0.2">
      <c r="B15" s="3" t="s">
        <v>234</v>
      </c>
      <c r="C15" s="7"/>
      <c r="D15" s="7">
        <v>0</v>
      </c>
      <c r="E15" s="7">
        <v>0.6</v>
      </c>
      <c r="F15" s="7">
        <v>0</v>
      </c>
      <c r="G15" s="7">
        <v>0</v>
      </c>
      <c r="H15" s="7">
        <v>0</v>
      </c>
      <c r="I15" s="7">
        <v>0</v>
      </c>
    </row>
    <row r="16" spans="1:9" x14ac:dyDescent="0.2">
      <c r="B16" s="8" t="s">
        <v>230</v>
      </c>
      <c r="C16" s="6"/>
      <c r="D16" s="6"/>
      <c r="E16" s="6"/>
      <c r="F16" s="6"/>
      <c r="G16" s="6"/>
      <c r="H16" s="6"/>
      <c r="I16" s="6"/>
    </row>
    <row r="17" spans="2:9" x14ac:dyDescent="0.2">
      <c r="B17" s="2" t="s">
        <v>233</v>
      </c>
      <c r="C17" s="6"/>
      <c r="D17" s="6">
        <v>0</v>
      </c>
      <c r="E17" s="6">
        <v>3.8</v>
      </c>
      <c r="F17" s="6">
        <v>0</v>
      </c>
      <c r="G17" s="6">
        <v>0</v>
      </c>
      <c r="H17" s="6">
        <v>0</v>
      </c>
      <c r="I17" s="6">
        <v>0</v>
      </c>
    </row>
    <row r="18" spans="2:9" x14ac:dyDescent="0.2">
      <c r="B18" s="2" t="s">
        <v>234</v>
      </c>
      <c r="C18" s="6"/>
      <c r="D18" s="6">
        <v>0</v>
      </c>
      <c r="E18" s="6">
        <v>2.4</v>
      </c>
      <c r="F18" s="6">
        <v>0</v>
      </c>
      <c r="G18" s="6">
        <v>0</v>
      </c>
      <c r="H18" s="6">
        <v>0</v>
      </c>
      <c r="I18" s="6">
        <v>0</v>
      </c>
    </row>
    <row r="19" spans="2:9" x14ac:dyDescent="0.2">
      <c r="B19" s="3" t="s">
        <v>235</v>
      </c>
      <c r="C19" s="7"/>
      <c r="D19" s="7">
        <v>0</v>
      </c>
      <c r="E19" s="7">
        <v>1</v>
      </c>
      <c r="F19" s="7">
        <v>0</v>
      </c>
      <c r="G19" s="7">
        <v>0</v>
      </c>
      <c r="H19" s="7">
        <v>0</v>
      </c>
      <c r="I19" s="7">
        <v>0</v>
      </c>
    </row>
    <row r="20" spans="2:9" ht="45.75" customHeight="1" thickBot="1" x14ac:dyDescent="0.25">
      <c r="B20" s="404" t="s">
        <v>457</v>
      </c>
      <c r="C20" s="396"/>
      <c r="D20" s="396"/>
      <c r="E20" s="396"/>
      <c r="F20" s="396"/>
      <c r="G20" s="396"/>
      <c r="H20" s="396"/>
      <c r="I20" s="396"/>
    </row>
  </sheetData>
  <mergeCells count="3">
    <mergeCell ref="D4:I4"/>
    <mergeCell ref="E5:I5"/>
    <mergeCell ref="B20:I20"/>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4"/>
  <sheetViews>
    <sheetView showGridLines="0" zoomScaleNormal="100" workbookViewId="0"/>
  </sheetViews>
  <sheetFormatPr defaultRowHeight="12.75" x14ac:dyDescent="0.2"/>
  <cols>
    <col min="1" max="1" width="8.88671875" style="10"/>
    <col min="2" max="2" width="23.88671875" style="10" customWidth="1"/>
    <col min="3" max="3" width="6.109375" style="10" customWidth="1"/>
    <col min="4" max="9" width="6.88671875" style="10" customWidth="1"/>
    <col min="10" max="16384" width="8.88671875" style="10"/>
  </cols>
  <sheetData>
    <row r="1" spans="1:9" ht="39.950000000000003" customHeight="1" x14ac:dyDescent="0.2">
      <c r="A1" s="9" t="s">
        <v>46</v>
      </c>
    </row>
    <row r="2" spans="1:9" ht="17.25" x14ac:dyDescent="0.3">
      <c r="B2" s="11" t="s">
        <v>15</v>
      </c>
    </row>
    <row r="3" spans="1:9" ht="13.5" thickBot="1" x14ac:dyDescent="0.25">
      <c r="B3" s="13"/>
      <c r="C3" s="13"/>
      <c r="D3" s="13"/>
      <c r="E3" s="13"/>
      <c r="F3" s="13"/>
      <c r="G3" s="13"/>
      <c r="H3" s="13"/>
      <c r="I3" s="13"/>
    </row>
    <row r="4" spans="1:9" x14ac:dyDescent="0.2">
      <c r="B4" s="179"/>
      <c r="C4" s="15"/>
      <c r="D4" s="392" t="s">
        <v>49</v>
      </c>
      <c r="E4" s="392"/>
      <c r="F4" s="392"/>
      <c r="G4" s="392"/>
      <c r="H4" s="392"/>
      <c r="I4" s="392"/>
    </row>
    <row r="5" spans="1:9" x14ac:dyDescent="0.2">
      <c r="B5" s="180"/>
      <c r="C5" s="17"/>
      <c r="D5" s="18" t="s">
        <v>62</v>
      </c>
      <c r="E5" s="393" t="s">
        <v>50</v>
      </c>
      <c r="F5" s="393"/>
      <c r="G5" s="393"/>
      <c r="H5" s="393"/>
      <c r="I5" s="393"/>
    </row>
    <row r="6" spans="1:9" x14ac:dyDescent="0.2">
      <c r="B6" s="218"/>
      <c r="C6" s="20" t="s">
        <v>77</v>
      </c>
      <c r="D6" s="20" t="s">
        <v>63</v>
      </c>
      <c r="E6" s="20" t="s">
        <v>51</v>
      </c>
      <c r="F6" s="20" t="s">
        <v>52</v>
      </c>
      <c r="G6" s="20" t="s">
        <v>53</v>
      </c>
      <c r="H6" s="20" t="s">
        <v>54</v>
      </c>
      <c r="I6" s="20" t="s">
        <v>55</v>
      </c>
    </row>
    <row r="7" spans="1:9" ht="25.5" x14ac:dyDescent="0.2">
      <c r="B7" s="23" t="s">
        <v>396</v>
      </c>
      <c r="C7" s="219" t="s">
        <v>79</v>
      </c>
      <c r="D7" s="219">
        <v>0</v>
      </c>
      <c r="E7" s="219">
        <v>5.5</v>
      </c>
      <c r="F7" s="219">
        <v>0</v>
      </c>
      <c r="G7" s="219">
        <v>0</v>
      </c>
      <c r="H7" s="219">
        <v>0</v>
      </c>
      <c r="I7" s="219">
        <v>0</v>
      </c>
    </row>
    <row r="8" spans="1:9" ht="25.5" x14ac:dyDescent="0.2">
      <c r="B8" s="229" t="s">
        <v>395</v>
      </c>
      <c r="C8" s="220" t="s">
        <v>79</v>
      </c>
      <c r="D8" s="220">
        <v>0</v>
      </c>
      <c r="E8" s="220">
        <v>1.5</v>
      </c>
      <c r="F8" s="220">
        <v>0</v>
      </c>
      <c r="G8" s="220">
        <v>0</v>
      </c>
      <c r="H8" s="220">
        <v>0</v>
      </c>
      <c r="I8" s="220">
        <v>0</v>
      </c>
    </row>
    <row r="9" spans="1:9" x14ac:dyDescent="0.2">
      <c r="B9" s="192" t="s">
        <v>236</v>
      </c>
      <c r="C9" s="24" t="s">
        <v>79</v>
      </c>
      <c r="D9" s="220">
        <v>0</v>
      </c>
      <c r="E9" s="220">
        <v>2.2999999999999998</v>
      </c>
      <c r="F9" s="220">
        <v>1</v>
      </c>
      <c r="G9" s="220">
        <v>0.9</v>
      </c>
      <c r="H9" s="220">
        <v>0.9</v>
      </c>
      <c r="I9" s="220">
        <v>0.9</v>
      </c>
    </row>
    <row r="10" spans="1:9" x14ac:dyDescent="0.2">
      <c r="B10" s="221" t="s">
        <v>69</v>
      </c>
      <c r="C10" s="26"/>
      <c r="D10" s="222">
        <v>0</v>
      </c>
      <c r="E10" s="222">
        <v>9.3000000000000007</v>
      </c>
      <c r="F10" s="222">
        <v>1</v>
      </c>
      <c r="G10" s="222">
        <v>0.9</v>
      </c>
      <c r="H10" s="222">
        <v>0.9</v>
      </c>
      <c r="I10" s="222">
        <v>0.9</v>
      </c>
    </row>
    <row r="11" spans="1:9" x14ac:dyDescent="0.2">
      <c r="B11" s="223" t="s">
        <v>71</v>
      </c>
      <c r="C11" s="224"/>
      <c r="D11" s="225"/>
      <c r="E11" s="225"/>
      <c r="F11" s="225"/>
      <c r="G11" s="225"/>
      <c r="H11" s="225"/>
      <c r="I11" s="225"/>
    </row>
    <row r="12" spans="1:9" x14ac:dyDescent="0.2">
      <c r="B12" s="226" t="s">
        <v>72</v>
      </c>
      <c r="C12" s="22"/>
      <c r="D12" s="227">
        <v>0</v>
      </c>
      <c r="E12" s="227">
        <v>8.6</v>
      </c>
      <c r="F12" s="227">
        <v>0.8</v>
      </c>
      <c r="G12" s="227">
        <v>0.8</v>
      </c>
      <c r="H12" s="227">
        <v>0.8</v>
      </c>
      <c r="I12" s="227">
        <v>0.8</v>
      </c>
    </row>
    <row r="13" spans="1:9" x14ac:dyDescent="0.2">
      <c r="B13" s="226" t="s">
        <v>73</v>
      </c>
      <c r="C13" s="22"/>
      <c r="D13" s="227">
        <v>0</v>
      </c>
      <c r="E13" s="227">
        <v>9.6</v>
      </c>
      <c r="F13" s="227">
        <v>1</v>
      </c>
      <c r="G13" s="227">
        <v>0.9</v>
      </c>
      <c r="H13" s="227">
        <v>0.9</v>
      </c>
      <c r="I13" s="227">
        <v>0.9</v>
      </c>
    </row>
    <row r="14" spans="1:9" ht="34.5" customHeight="1" thickBot="1" x14ac:dyDescent="0.25">
      <c r="B14" s="394" t="s">
        <v>93</v>
      </c>
      <c r="C14" s="395"/>
      <c r="D14" s="395"/>
      <c r="E14" s="395"/>
      <c r="F14" s="395"/>
      <c r="G14" s="395"/>
      <c r="H14" s="395"/>
      <c r="I14" s="395"/>
    </row>
  </sheetData>
  <mergeCells count="3">
    <mergeCell ref="D4:I4"/>
    <mergeCell ref="E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13"/>
  <sheetViews>
    <sheetView showGridLines="0" zoomScaleNormal="100" workbookViewId="0"/>
  </sheetViews>
  <sheetFormatPr defaultRowHeight="12.75" x14ac:dyDescent="0.2"/>
  <cols>
    <col min="1" max="1" width="8.88671875" style="10"/>
    <col min="2" max="2" width="23.88671875" style="10" customWidth="1"/>
    <col min="3" max="3" width="7.44140625" style="10" customWidth="1"/>
    <col min="4" max="9" width="6.6640625" style="10" customWidth="1"/>
    <col min="10" max="16384" width="8.88671875" style="10"/>
  </cols>
  <sheetData>
    <row r="1" spans="1:9" ht="39.950000000000003" customHeight="1" x14ac:dyDescent="0.2">
      <c r="A1" s="9" t="s">
        <v>46</v>
      </c>
    </row>
    <row r="2" spans="1:9" ht="17.25" x14ac:dyDescent="0.3">
      <c r="B2" s="11" t="s">
        <v>16</v>
      </c>
    </row>
    <row r="3" spans="1:9" ht="13.5" thickBot="1" x14ac:dyDescent="0.25">
      <c r="B3" s="13"/>
      <c r="C3" s="13"/>
      <c r="D3" s="13"/>
      <c r="E3" s="13"/>
      <c r="F3" s="13"/>
      <c r="G3" s="13"/>
      <c r="H3" s="13"/>
      <c r="I3" s="13"/>
    </row>
    <row r="4" spans="1:9" x14ac:dyDescent="0.2">
      <c r="B4" s="179"/>
      <c r="C4" s="15"/>
      <c r="D4" s="392" t="s">
        <v>49</v>
      </c>
      <c r="E4" s="392"/>
      <c r="F4" s="392"/>
      <c r="G4" s="392"/>
      <c r="H4" s="392"/>
      <c r="I4" s="392"/>
    </row>
    <row r="5" spans="1:9" x14ac:dyDescent="0.2">
      <c r="B5" s="180"/>
      <c r="C5" s="17"/>
      <c r="D5" s="18" t="s">
        <v>62</v>
      </c>
      <c r="E5" s="393" t="s">
        <v>50</v>
      </c>
      <c r="F5" s="393"/>
      <c r="G5" s="393"/>
      <c r="H5" s="393"/>
      <c r="I5" s="393"/>
    </row>
    <row r="6" spans="1:9" x14ac:dyDescent="0.2">
      <c r="B6" s="218"/>
      <c r="C6" s="20" t="s">
        <v>77</v>
      </c>
      <c r="D6" s="20" t="s">
        <v>63</v>
      </c>
      <c r="E6" s="20" t="s">
        <v>51</v>
      </c>
      <c r="F6" s="20" t="s">
        <v>52</v>
      </c>
      <c r="G6" s="20" t="s">
        <v>53</v>
      </c>
      <c r="H6" s="20" t="s">
        <v>54</v>
      </c>
      <c r="I6" s="20" t="s">
        <v>55</v>
      </c>
    </row>
    <row r="7" spans="1:9" ht="25.5" x14ac:dyDescent="0.2">
      <c r="B7" s="23" t="s">
        <v>397</v>
      </c>
      <c r="C7" s="219" t="s">
        <v>225</v>
      </c>
      <c r="D7" s="219">
        <v>-0.2</v>
      </c>
      <c r="E7" s="219">
        <v>1.3</v>
      </c>
      <c r="F7" s="219">
        <v>-0.5</v>
      </c>
      <c r="G7" s="219">
        <v>0</v>
      </c>
      <c r="H7" s="219">
        <v>0.1</v>
      </c>
      <c r="I7" s="219">
        <v>0.1</v>
      </c>
    </row>
    <row r="8" spans="1:9" ht="25.5" x14ac:dyDescent="0.2">
      <c r="B8" s="229" t="s">
        <v>398</v>
      </c>
      <c r="C8" s="220" t="s">
        <v>88</v>
      </c>
      <c r="D8" s="220">
        <v>0</v>
      </c>
      <c r="E8" s="220">
        <v>0.1</v>
      </c>
      <c r="F8" s="220">
        <v>0</v>
      </c>
      <c r="G8" s="220">
        <v>0</v>
      </c>
      <c r="H8" s="220">
        <v>0</v>
      </c>
      <c r="I8" s="220">
        <v>0</v>
      </c>
    </row>
    <row r="9" spans="1:9" ht="25.5" x14ac:dyDescent="0.2">
      <c r="B9" s="229" t="s">
        <v>399</v>
      </c>
      <c r="C9" s="220" t="s">
        <v>88</v>
      </c>
      <c r="D9" s="220">
        <v>0</v>
      </c>
      <c r="E9" s="220">
        <v>0.1</v>
      </c>
      <c r="F9" s="220">
        <v>0</v>
      </c>
      <c r="G9" s="220">
        <v>0</v>
      </c>
      <c r="H9" s="220">
        <v>0</v>
      </c>
      <c r="I9" s="220">
        <v>0</v>
      </c>
    </row>
    <row r="10" spans="1:9" ht="25.5" x14ac:dyDescent="0.2">
      <c r="B10" s="229" t="s">
        <v>400</v>
      </c>
      <c r="C10" s="220" t="s">
        <v>88</v>
      </c>
      <c r="D10" s="220">
        <v>0</v>
      </c>
      <c r="E10" s="220">
        <v>0.1</v>
      </c>
      <c r="F10" s="220">
        <v>0</v>
      </c>
      <c r="G10" s="220">
        <v>0</v>
      </c>
      <c r="H10" s="220">
        <v>0</v>
      </c>
      <c r="I10" s="220">
        <v>0</v>
      </c>
    </row>
    <row r="11" spans="1:9" ht="25.5" x14ac:dyDescent="0.2">
      <c r="B11" s="23" t="s">
        <v>401</v>
      </c>
      <c r="C11" s="219" t="s">
        <v>88</v>
      </c>
      <c r="D11" s="219">
        <v>0</v>
      </c>
      <c r="E11" s="219">
        <v>0.1</v>
      </c>
      <c r="F11" s="219">
        <v>0</v>
      </c>
      <c r="G11" s="219">
        <v>-6.7955269609778664E-3</v>
      </c>
      <c r="H11" s="219">
        <v>0</v>
      </c>
      <c r="I11" s="219">
        <v>0</v>
      </c>
    </row>
    <row r="12" spans="1:9" x14ac:dyDescent="0.2">
      <c r="B12" s="221" t="s">
        <v>70</v>
      </c>
      <c r="C12" s="26"/>
      <c r="D12" s="222">
        <v>-0.2</v>
      </c>
      <c r="E12" s="222">
        <v>1.7</v>
      </c>
      <c r="F12" s="222">
        <v>-0.5</v>
      </c>
      <c r="G12" s="222">
        <v>0</v>
      </c>
      <c r="H12" s="222">
        <v>0.1</v>
      </c>
      <c r="I12" s="222">
        <v>0.1</v>
      </c>
    </row>
    <row r="13" spans="1:9" ht="34.5" customHeight="1" thickBot="1" x14ac:dyDescent="0.25">
      <c r="B13" s="394" t="s">
        <v>93</v>
      </c>
      <c r="C13" s="395"/>
      <c r="D13" s="395"/>
      <c r="E13" s="395"/>
      <c r="F13" s="395"/>
      <c r="G13" s="395"/>
      <c r="H13" s="395"/>
      <c r="I13" s="395"/>
    </row>
  </sheetData>
  <mergeCells count="3">
    <mergeCell ref="D4:I4"/>
    <mergeCell ref="E5:I5"/>
    <mergeCell ref="B13:I13"/>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
  <sheetViews>
    <sheetView showGridLines="0" zoomScaleNormal="100" workbookViewId="0"/>
  </sheetViews>
  <sheetFormatPr defaultRowHeight="15.75" x14ac:dyDescent="0.25"/>
  <cols>
    <col min="1" max="16384" width="8.88671875" style="189"/>
  </cols>
  <sheetData/>
  <pageMargins left="0.70866141732283472" right="0.70866141732283472" top="0.74803149606299213" bottom="0.74803149606299213" header="0.31496062992125984" footer="0.31496062992125984"/>
  <pageSetup paperSize="9" orientation="portrait" r:id="rId1"/>
  <headerFooter>
    <oddHeader xml:space="preserve">&amp;C&amp;"-,Regular"&amp;10July 2020 Fiscal sustainability report: Charts and Tables.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24"/>
  <sheetViews>
    <sheetView showGridLines="0" zoomScaleNormal="100" workbookViewId="0"/>
  </sheetViews>
  <sheetFormatPr defaultRowHeight="12.75" x14ac:dyDescent="0.2"/>
  <cols>
    <col min="1" max="1" width="8.88671875" style="10"/>
    <col min="2" max="2" width="61.33203125" style="10" customWidth="1"/>
    <col min="3" max="3" width="10" style="10" customWidth="1"/>
    <col min="4" max="16384" width="8.88671875" style="10"/>
  </cols>
  <sheetData>
    <row r="1" spans="1:3" ht="39.950000000000003" customHeight="1" x14ac:dyDescent="0.2">
      <c r="A1" s="9" t="s">
        <v>46</v>
      </c>
    </row>
    <row r="2" spans="1:3" ht="17.25" x14ac:dyDescent="0.3">
      <c r="B2" s="11" t="s">
        <v>17</v>
      </c>
    </row>
    <row r="3" spans="1:3" ht="13.5" thickBot="1" x14ac:dyDescent="0.25">
      <c r="B3" s="201"/>
      <c r="C3" s="202"/>
    </row>
    <row r="4" spans="1:3" x14ac:dyDescent="0.2">
      <c r="B4" s="203"/>
      <c r="C4" s="204" t="s">
        <v>49</v>
      </c>
    </row>
    <row r="5" spans="1:3" x14ac:dyDescent="0.2">
      <c r="B5" s="205" t="s">
        <v>237</v>
      </c>
      <c r="C5" s="206">
        <v>4</v>
      </c>
    </row>
    <row r="6" spans="1:3" x14ac:dyDescent="0.2">
      <c r="B6" s="316" t="s">
        <v>57</v>
      </c>
      <c r="C6" s="207"/>
    </row>
    <row r="7" spans="1:3" x14ac:dyDescent="0.2">
      <c r="B7" s="208" t="s">
        <v>238</v>
      </c>
      <c r="C7" s="207">
        <v>1.2</v>
      </c>
    </row>
    <row r="8" spans="1:3" x14ac:dyDescent="0.2">
      <c r="B8" s="208" t="s">
        <v>239</v>
      </c>
      <c r="C8" s="207">
        <v>1</v>
      </c>
    </row>
    <row r="9" spans="1:3" x14ac:dyDescent="0.2">
      <c r="B9" s="208" t="s">
        <v>240</v>
      </c>
      <c r="C9" s="207">
        <v>0.6</v>
      </c>
    </row>
    <row r="10" spans="1:3" x14ac:dyDescent="0.2">
      <c r="B10" s="208" t="s">
        <v>241</v>
      </c>
      <c r="C10" s="207">
        <v>0.4</v>
      </c>
    </row>
    <row r="11" spans="1:3" x14ac:dyDescent="0.2">
      <c r="B11" s="208" t="s">
        <v>242</v>
      </c>
      <c r="C11" s="207">
        <v>0.2</v>
      </c>
    </row>
    <row r="12" spans="1:3" x14ac:dyDescent="0.2">
      <c r="B12" s="209" t="s">
        <v>243</v>
      </c>
      <c r="C12" s="210">
        <v>0.7</v>
      </c>
    </row>
    <row r="13" spans="1:3" x14ac:dyDescent="0.2">
      <c r="B13" s="211" t="s">
        <v>244</v>
      </c>
      <c r="C13" s="206">
        <v>2.5</v>
      </c>
    </row>
    <row r="14" spans="1:3" x14ac:dyDescent="0.2">
      <c r="B14" s="316" t="s">
        <v>57</v>
      </c>
      <c r="C14" s="212"/>
    </row>
    <row r="15" spans="1:3" x14ac:dyDescent="0.2">
      <c r="B15" s="213" t="s">
        <v>245</v>
      </c>
      <c r="C15" s="214">
        <v>0.9</v>
      </c>
    </row>
    <row r="16" spans="1:3" x14ac:dyDescent="0.2">
      <c r="B16" s="213" t="s">
        <v>246</v>
      </c>
      <c r="C16" s="212">
        <v>0.8</v>
      </c>
    </row>
    <row r="17" spans="2:3" x14ac:dyDescent="0.2">
      <c r="B17" s="213" t="s">
        <v>247</v>
      </c>
      <c r="C17" s="212">
        <v>0.4</v>
      </c>
    </row>
    <row r="18" spans="2:3" x14ac:dyDescent="0.2">
      <c r="B18" s="208" t="s">
        <v>248</v>
      </c>
      <c r="C18" s="212">
        <v>0.3</v>
      </c>
    </row>
    <row r="19" spans="2:3" x14ac:dyDescent="0.2">
      <c r="B19" s="209" t="s">
        <v>243</v>
      </c>
      <c r="C19" s="215">
        <v>0.1</v>
      </c>
    </row>
    <row r="20" spans="2:3" x14ac:dyDescent="0.2">
      <c r="B20" s="211" t="s">
        <v>249</v>
      </c>
      <c r="C20" s="206">
        <v>1.6</v>
      </c>
    </row>
    <row r="21" spans="2:3" x14ac:dyDescent="0.2">
      <c r="B21" s="316" t="s">
        <v>57</v>
      </c>
      <c r="C21" s="212"/>
    </row>
    <row r="22" spans="2:3" x14ac:dyDescent="0.2">
      <c r="B22" s="213" t="s">
        <v>250</v>
      </c>
      <c r="C22" s="214">
        <v>1</v>
      </c>
    </row>
    <row r="23" spans="2:3" x14ac:dyDescent="0.2">
      <c r="B23" s="213" t="s">
        <v>251</v>
      </c>
      <c r="C23" s="212">
        <v>0.4</v>
      </c>
    </row>
    <row r="24" spans="2:3" ht="13.5" thickBot="1" x14ac:dyDescent="0.25">
      <c r="B24" s="216" t="s">
        <v>252</v>
      </c>
      <c r="C24" s="217">
        <v>0.2</v>
      </c>
    </row>
  </sheetData>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W31"/>
  <sheetViews>
    <sheetView showGridLines="0" zoomScaleNormal="100" workbookViewId="0"/>
  </sheetViews>
  <sheetFormatPr defaultRowHeight="12.75" x14ac:dyDescent="0.2"/>
  <cols>
    <col min="1" max="1" width="8.88671875" style="10"/>
    <col min="2" max="2" width="15" style="10" customWidth="1"/>
    <col min="3" max="16384" width="8.88671875" style="10"/>
  </cols>
  <sheetData>
    <row r="1" spans="1:2" ht="39.950000000000003" customHeight="1" x14ac:dyDescent="0.2">
      <c r="A1" s="9" t="s">
        <v>46</v>
      </c>
    </row>
    <row r="2" spans="1:2" ht="17.25" x14ac:dyDescent="0.3">
      <c r="B2" s="11" t="s">
        <v>18</v>
      </c>
    </row>
    <row r="24" spans="2:23" ht="13.5" thickBot="1" x14ac:dyDescent="0.25"/>
    <row r="25" spans="2:23" ht="13.5" thickBot="1" x14ac:dyDescent="0.25">
      <c r="B25" s="56"/>
      <c r="C25" s="57" t="s">
        <v>254</v>
      </c>
      <c r="D25" s="57" t="s">
        <v>255</v>
      </c>
      <c r="E25" s="57" t="s">
        <v>256</v>
      </c>
      <c r="F25" s="57" t="s">
        <v>257</v>
      </c>
      <c r="G25" s="57" t="s">
        <v>258</v>
      </c>
      <c r="H25" s="57" t="s">
        <v>259</v>
      </c>
      <c r="I25" s="57" t="s">
        <v>260</v>
      </c>
      <c r="J25" s="57" t="s">
        <v>261</v>
      </c>
      <c r="K25" s="57" t="s">
        <v>262</v>
      </c>
      <c r="L25" s="57" t="s">
        <v>263</v>
      </c>
      <c r="M25" s="57" t="s">
        <v>264</v>
      </c>
      <c r="N25" s="57" t="s">
        <v>265</v>
      </c>
      <c r="O25" s="57" t="s">
        <v>266</v>
      </c>
      <c r="P25" s="57" t="s">
        <v>267</v>
      </c>
      <c r="Q25" s="57" t="s">
        <v>268</v>
      </c>
      <c r="R25" s="57" t="s">
        <v>63</v>
      </c>
      <c r="S25" s="57" t="s">
        <v>51</v>
      </c>
      <c r="T25" s="57" t="s">
        <v>52</v>
      </c>
      <c r="U25" s="57" t="s">
        <v>53</v>
      </c>
      <c r="V25" s="57" t="s">
        <v>54</v>
      </c>
      <c r="W25" s="58" t="s">
        <v>55</v>
      </c>
    </row>
    <row r="26" spans="2:23" ht="17.25" customHeight="1" x14ac:dyDescent="0.2">
      <c r="B26" s="366" t="s">
        <v>253</v>
      </c>
      <c r="C26" s="364"/>
      <c r="D26" s="143"/>
      <c r="E26" s="143"/>
      <c r="F26" s="143"/>
      <c r="G26" s="143"/>
      <c r="H26" s="143"/>
      <c r="I26" s="143"/>
      <c r="J26" s="143"/>
      <c r="K26" s="143"/>
      <c r="L26" s="143"/>
      <c r="M26" s="143"/>
      <c r="N26" s="143"/>
      <c r="O26" s="143"/>
      <c r="P26" s="143"/>
      <c r="Q26" s="143"/>
      <c r="R26" s="143"/>
      <c r="S26" s="143"/>
      <c r="T26" s="143"/>
      <c r="U26" s="143"/>
      <c r="V26" s="143"/>
      <c r="W26" s="363"/>
    </row>
    <row r="27" spans="2:23" ht="17.25" customHeight="1" x14ac:dyDescent="0.2">
      <c r="B27" s="314" t="s">
        <v>162</v>
      </c>
      <c r="C27" s="310">
        <v>483.93700000000001</v>
      </c>
      <c r="D27" s="310">
        <v>520.99800000000005</v>
      </c>
      <c r="E27" s="310">
        <v>551.476</v>
      </c>
      <c r="F27" s="310">
        <v>582.41300000000001</v>
      </c>
      <c r="G27" s="310">
        <v>567.625</v>
      </c>
      <c r="H27" s="310">
        <v>562.64800000000002</v>
      </c>
      <c r="I27" s="310">
        <v>602.23800000000006</v>
      </c>
      <c r="J27" s="310">
        <v>622.98400000000004</v>
      </c>
      <c r="K27" s="310">
        <v>634.81399999999996</v>
      </c>
      <c r="L27" s="310">
        <v>661.32899999999995</v>
      </c>
      <c r="M27" s="310">
        <v>688.14400000000001</v>
      </c>
      <c r="N27" s="310">
        <v>712.3275068875937</v>
      </c>
      <c r="O27" s="310">
        <v>756.6229949045503</v>
      </c>
      <c r="P27" s="310">
        <v>778.56446883635226</v>
      </c>
      <c r="Q27" s="310">
        <v>811.19401195220553</v>
      </c>
      <c r="R27" s="334">
        <v>824.79161661504497</v>
      </c>
      <c r="S27" s="334">
        <v>740.29075683475355</v>
      </c>
      <c r="T27" s="334">
        <v>826.30362044864535</v>
      </c>
      <c r="U27" s="334">
        <v>877.67279385108645</v>
      </c>
      <c r="V27" s="334">
        <v>918.18605017060258</v>
      </c>
      <c r="W27" s="335">
        <v>958.85848905635589</v>
      </c>
    </row>
    <row r="28" spans="2:23" ht="17.25" customHeight="1" x14ac:dyDescent="0.2">
      <c r="B28" s="314" t="s">
        <v>269</v>
      </c>
      <c r="C28" s="310">
        <v>483.93700000000001</v>
      </c>
      <c r="D28" s="310">
        <v>520.99800000000005</v>
      </c>
      <c r="E28" s="310">
        <v>551.476</v>
      </c>
      <c r="F28" s="310">
        <v>582.41300000000001</v>
      </c>
      <c r="G28" s="310">
        <v>567.625</v>
      </c>
      <c r="H28" s="310">
        <v>562.64800000000002</v>
      </c>
      <c r="I28" s="310">
        <v>602.23800000000006</v>
      </c>
      <c r="J28" s="310">
        <v>622.98400000000004</v>
      </c>
      <c r="K28" s="310">
        <v>634.81399999999996</v>
      </c>
      <c r="L28" s="310">
        <v>661.32899999999995</v>
      </c>
      <c r="M28" s="310">
        <v>688.14400000000001</v>
      </c>
      <c r="N28" s="310">
        <v>712.327</v>
      </c>
      <c r="O28" s="310">
        <v>756.62</v>
      </c>
      <c r="P28" s="310">
        <v>778.55700000000002</v>
      </c>
      <c r="Q28" s="310">
        <v>811.53499999999997</v>
      </c>
      <c r="R28" s="334">
        <v>839.32697038632875</v>
      </c>
      <c r="S28" s="334">
        <v>872.92004995974594</v>
      </c>
      <c r="T28" s="334">
        <v>910.75402545113889</v>
      </c>
      <c r="U28" s="334">
        <v>949.19509434961105</v>
      </c>
      <c r="V28" s="334">
        <v>984.6590541329108</v>
      </c>
      <c r="W28" s="335">
        <v>1022.2610299465166</v>
      </c>
    </row>
    <row r="29" spans="2:23" ht="17.25" customHeight="1" x14ac:dyDescent="0.2">
      <c r="B29" s="370" t="s">
        <v>270</v>
      </c>
      <c r="C29" s="367"/>
      <c r="D29" s="143"/>
      <c r="E29" s="143"/>
      <c r="F29" s="143"/>
      <c r="G29" s="143"/>
      <c r="H29" s="143"/>
      <c r="I29" s="143"/>
      <c r="J29" s="143"/>
      <c r="K29" s="143"/>
      <c r="L29" s="143"/>
      <c r="M29" s="143"/>
      <c r="N29" s="143"/>
      <c r="O29" s="143"/>
      <c r="P29" s="143"/>
      <c r="Q29" s="143"/>
      <c r="R29" s="368"/>
      <c r="S29" s="368"/>
      <c r="T29" s="368"/>
      <c r="U29" s="368"/>
      <c r="V29" s="368"/>
      <c r="W29" s="369"/>
    </row>
    <row r="30" spans="2:23" ht="17.25" customHeight="1" x14ac:dyDescent="0.2">
      <c r="B30" s="314" t="s">
        <v>162</v>
      </c>
      <c r="C30" s="310">
        <v>36.214724399254962</v>
      </c>
      <c r="D30" s="310">
        <v>36.684471495140883</v>
      </c>
      <c r="E30" s="310">
        <v>36.932147702874474</v>
      </c>
      <c r="F30" s="310">
        <v>37.116133176646933</v>
      </c>
      <c r="G30" s="310">
        <v>36.065420655756867</v>
      </c>
      <c r="H30" s="310">
        <v>36.130106088617161</v>
      </c>
      <c r="I30" s="310">
        <v>37.128339305222305</v>
      </c>
      <c r="J30" s="310">
        <v>37.333515511185659</v>
      </c>
      <c r="K30" s="310">
        <v>36.787504114453668</v>
      </c>
      <c r="L30" s="310">
        <v>36.61176895238907</v>
      </c>
      <c r="M30" s="310">
        <v>36.763972862325829</v>
      </c>
      <c r="N30" s="310">
        <v>36.820402506336897</v>
      </c>
      <c r="O30" s="310">
        <v>37.466154468396397</v>
      </c>
      <c r="P30" s="310">
        <v>37.329512413677065</v>
      </c>
      <c r="Q30" s="310">
        <v>37.428454784561268</v>
      </c>
      <c r="R30" s="334">
        <v>37.233296720296686</v>
      </c>
      <c r="S30" s="334">
        <v>37.611391724630536</v>
      </c>
      <c r="T30" s="334">
        <v>37.442751217755664</v>
      </c>
      <c r="U30" s="334">
        <v>37.549528690283786</v>
      </c>
      <c r="V30" s="334">
        <v>37.780452146871433</v>
      </c>
      <c r="W30" s="335">
        <v>37.908912901733636</v>
      </c>
    </row>
    <row r="31" spans="2:23" ht="17.25" customHeight="1" thickBot="1" x14ac:dyDescent="0.25">
      <c r="B31" s="315" t="s">
        <v>269</v>
      </c>
      <c r="C31" s="312">
        <v>36.214724399254962</v>
      </c>
      <c r="D31" s="312">
        <v>36.684471495140883</v>
      </c>
      <c r="E31" s="312">
        <v>36.932147702874474</v>
      </c>
      <c r="F31" s="312">
        <v>37.116133176646933</v>
      </c>
      <c r="G31" s="312">
        <v>36.065420655756867</v>
      </c>
      <c r="H31" s="312">
        <v>36.130106088617161</v>
      </c>
      <c r="I31" s="312">
        <v>37.128339305222305</v>
      </c>
      <c r="J31" s="312">
        <v>37.333515511185659</v>
      </c>
      <c r="K31" s="312">
        <v>36.787504114453668</v>
      </c>
      <c r="L31" s="312">
        <v>36.61176895238907</v>
      </c>
      <c r="M31" s="312">
        <v>36.763972862325829</v>
      </c>
      <c r="N31" s="312">
        <v>36.820376305179366</v>
      </c>
      <c r="O31" s="312">
        <v>37.466006167912205</v>
      </c>
      <c r="P31" s="312">
        <v>37.329154308432749</v>
      </c>
      <c r="Q31" s="312">
        <v>37.455058176296561</v>
      </c>
      <c r="R31" s="336">
        <v>37.660388368090317</v>
      </c>
      <c r="S31" s="336">
        <v>37.879512995416533</v>
      </c>
      <c r="T31" s="336">
        <v>38.045292776336723</v>
      </c>
      <c r="U31" s="336">
        <v>38.303441151536653</v>
      </c>
      <c r="V31" s="336">
        <v>38.438613435327426</v>
      </c>
      <c r="W31" s="337">
        <v>38.515167822289278</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&amp;C&amp;"-,Regular"&amp;10July 2020 Fiscal sustainability report: Charts and Tables. </oddHeader>
  </headerFooter>
  <colBreaks count="2" manualBreakCount="2">
    <brk id="9" max="1048575" man="1"/>
    <brk id="17" max="3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28"/>
  <sheetViews>
    <sheetView showGridLines="0" zoomScaleNormal="100" workbookViewId="0"/>
  </sheetViews>
  <sheetFormatPr defaultRowHeight="12.75" x14ac:dyDescent="0.2"/>
  <cols>
    <col min="1" max="1" width="8.88671875" style="10"/>
    <col min="2" max="2" width="11.77734375" style="10" customWidth="1"/>
    <col min="3" max="3" width="8.88671875" style="10"/>
    <col min="4" max="8" width="9.33203125" style="10" bestFit="1" customWidth="1"/>
    <col min="9" max="16384" width="8.88671875" style="10"/>
  </cols>
  <sheetData>
    <row r="1" spans="1:2" ht="39.950000000000003" customHeight="1" x14ac:dyDescent="0.2">
      <c r="A1" s="9" t="s">
        <v>46</v>
      </c>
    </row>
    <row r="2" spans="1:2" ht="17.25" x14ac:dyDescent="0.3">
      <c r="B2" s="11" t="s">
        <v>19</v>
      </c>
    </row>
    <row r="24" spans="2:7" ht="13.5" thickBot="1" x14ac:dyDescent="0.25"/>
    <row r="25" spans="2:7" ht="13.5" thickBot="1" x14ac:dyDescent="0.25">
      <c r="B25" s="56"/>
      <c r="C25" s="57" t="s">
        <v>51</v>
      </c>
      <c r="D25" s="57" t="s">
        <v>52</v>
      </c>
      <c r="E25" s="57" t="s">
        <v>53</v>
      </c>
      <c r="F25" s="57" t="s">
        <v>54</v>
      </c>
      <c r="G25" s="58" t="s">
        <v>55</v>
      </c>
    </row>
    <row r="26" spans="2:7" ht="26.25" customHeight="1" x14ac:dyDescent="0.2">
      <c r="B26" s="314" t="s">
        <v>273</v>
      </c>
      <c r="C26" s="310">
        <v>-133.83539562241219</v>
      </c>
      <c r="D26" s="310">
        <v>-84.749156087132633</v>
      </c>
      <c r="E26" s="310">
        <v>-71.708291973754399</v>
      </c>
      <c r="F26" s="310">
        <v>-66.492758073086407</v>
      </c>
      <c r="G26" s="311">
        <v>-63.413603100897262</v>
      </c>
    </row>
    <row r="27" spans="2:7" ht="26.25" customHeight="1" x14ac:dyDescent="0.2">
      <c r="B27" s="314" t="s">
        <v>274</v>
      </c>
      <c r="C27" s="310">
        <v>-127.35196385393317</v>
      </c>
      <c r="D27" s="310">
        <v>-71.153244533948737</v>
      </c>
      <c r="E27" s="310">
        <v>-53.90054919387569</v>
      </c>
      <c r="F27" s="310">
        <v>-50.477575652627593</v>
      </c>
      <c r="G27" s="311">
        <v>-48.06808171920477</v>
      </c>
    </row>
    <row r="28" spans="2:7" ht="26.25" customHeight="1" thickBot="1" x14ac:dyDescent="0.25">
      <c r="B28" s="315" t="s">
        <v>275</v>
      </c>
      <c r="C28" s="312">
        <v>-6.4834317684790221</v>
      </c>
      <c r="D28" s="312">
        <v>-13.595911553183896</v>
      </c>
      <c r="E28" s="312">
        <v>-17.807742779878708</v>
      </c>
      <c r="F28" s="312">
        <v>-16.015182420458814</v>
      </c>
      <c r="G28" s="313">
        <v>-15.345521381692492</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 xml:space="preserve">&amp;C&amp;"-,Regular"&amp;10July 2020 Fiscal sustainability report: Charts and Tables.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22"/>
  <sheetViews>
    <sheetView showGridLines="0" zoomScaleNormal="100" workbookViewId="0"/>
  </sheetViews>
  <sheetFormatPr defaultRowHeight="12.75" x14ac:dyDescent="0.2"/>
  <cols>
    <col min="1" max="1" width="8.88671875" style="10"/>
    <col min="2" max="2" width="6.5546875" style="10" customWidth="1"/>
    <col min="3" max="3" width="18.6640625" style="10" customWidth="1"/>
    <col min="4" max="9" width="7.77734375" style="10" customWidth="1"/>
    <col min="10" max="16384" width="8.88671875" style="10"/>
  </cols>
  <sheetData>
    <row r="1" spans="1:9" ht="39.950000000000003" customHeight="1" x14ac:dyDescent="0.2">
      <c r="A1" s="9" t="s">
        <v>46</v>
      </c>
    </row>
    <row r="2" spans="1:9" ht="17.25" x14ac:dyDescent="0.3">
      <c r="B2" s="11" t="s">
        <v>20</v>
      </c>
    </row>
    <row r="3" spans="1:9" ht="16.5" thickBot="1" x14ac:dyDescent="0.3">
      <c r="B3" s="90"/>
      <c r="C3" s="91"/>
      <c r="D3" s="91"/>
      <c r="E3" s="91"/>
      <c r="F3" s="91"/>
      <c r="G3" s="91"/>
      <c r="H3" s="177"/>
      <c r="I3" s="178"/>
    </row>
    <row r="4" spans="1:9" x14ac:dyDescent="0.2">
      <c r="B4" s="14"/>
      <c r="C4" s="179"/>
      <c r="D4" s="405" t="s">
        <v>49</v>
      </c>
      <c r="E4" s="405"/>
      <c r="F4" s="405"/>
      <c r="G4" s="405"/>
      <c r="H4" s="405"/>
      <c r="I4" s="406"/>
    </row>
    <row r="5" spans="1:9" x14ac:dyDescent="0.2">
      <c r="B5" s="16"/>
      <c r="C5" s="180"/>
      <c r="D5" s="190" t="s">
        <v>75</v>
      </c>
      <c r="E5" s="407" t="s">
        <v>50</v>
      </c>
      <c r="F5" s="407"/>
      <c r="G5" s="407"/>
      <c r="H5" s="407"/>
      <c r="I5" s="408"/>
    </row>
    <row r="6" spans="1:9" x14ac:dyDescent="0.2">
      <c r="B6" s="16"/>
      <c r="C6" s="180"/>
      <c r="D6" s="20" t="s">
        <v>63</v>
      </c>
      <c r="E6" s="20" t="s">
        <v>51</v>
      </c>
      <c r="F6" s="20" t="s">
        <v>52</v>
      </c>
      <c r="G6" s="20" t="s">
        <v>53</v>
      </c>
      <c r="H6" s="20" t="s">
        <v>54</v>
      </c>
      <c r="I6" s="129" t="s">
        <v>55</v>
      </c>
    </row>
    <row r="7" spans="1:9" x14ac:dyDescent="0.2">
      <c r="B7" s="21" t="s">
        <v>276</v>
      </c>
      <c r="C7" s="192"/>
      <c r="D7" s="140">
        <v>195.33073099215554</v>
      </c>
      <c r="E7" s="140">
        <v>182.44390232591692</v>
      </c>
      <c r="F7" s="140">
        <v>196.34048023914582</v>
      </c>
      <c r="G7" s="140">
        <v>208.18948415102921</v>
      </c>
      <c r="H7" s="140">
        <v>218.63119423226956</v>
      </c>
      <c r="I7" s="198">
        <v>229.15198924241929</v>
      </c>
    </row>
    <row r="8" spans="1:9" x14ac:dyDescent="0.2">
      <c r="B8" s="21" t="s">
        <v>278</v>
      </c>
      <c r="C8" s="192"/>
      <c r="D8" s="140">
        <v>144.245</v>
      </c>
      <c r="E8" s="140">
        <v>131.74430745887867</v>
      </c>
      <c r="F8" s="140">
        <v>142.91647985685267</v>
      </c>
      <c r="G8" s="140">
        <v>152.97549582146991</v>
      </c>
      <c r="H8" s="140">
        <v>159.93654910929303</v>
      </c>
      <c r="I8" s="198">
        <v>166.9534506205608</v>
      </c>
    </row>
    <row r="9" spans="1:9" x14ac:dyDescent="0.2">
      <c r="B9" s="21" t="s">
        <v>279</v>
      </c>
      <c r="C9" s="192"/>
      <c r="D9" s="140">
        <v>133.71600000000001</v>
      </c>
      <c r="E9" s="140">
        <v>108.15588296715312</v>
      </c>
      <c r="F9" s="140">
        <v>129.47106174114072</v>
      </c>
      <c r="G9" s="140">
        <v>137.89103449143732</v>
      </c>
      <c r="H9" s="140">
        <v>142.17606640763921</v>
      </c>
      <c r="I9" s="198">
        <v>146.55931778982176</v>
      </c>
    </row>
    <row r="10" spans="1:9" x14ac:dyDescent="0.2">
      <c r="B10" s="21" t="s">
        <v>280</v>
      </c>
      <c r="C10" s="192"/>
      <c r="D10" s="140">
        <v>49.518999999999998</v>
      </c>
      <c r="E10" s="140">
        <v>36.842439330282076</v>
      </c>
      <c r="F10" s="140">
        <v>43.098496538976207</v>
      </c>
      <c r="G10" s="140">
        <v>49.85135997323902</v>
      </c>
      <c r="H10" s="140">
        <v>55.380237225868058</v>
      </c>
      <c r="I10" s="140">
        <v>60.080813058727131</v>
      </c>
    </row>
    <row r="11" spans="1:9" x14ac:dyDescent="0.2">
      <c r="B11" s="21" t="s">
        <v>281</v>
      </c>
      <c r="C11" s="192"/>
      <c r="D11" s="140">
        <v>0.57799999999999996</v>
      </c>
      <c r="E11" s="140">
        <v>0.39067439231535972</v>
      </c>
      <c r="F11" s="140">
        <v>0.64848442736657075</v>
      </c>
      <c r="G11" s="140">
        <v>0.59308964536605235</v>
      </c>
      <c r="H11" s="140">
        <v>0.6000907775423141</v>
      </c>
      <c r="I11" s="140">
        <v>0.41301024675541587</v>
      </c>
    </row>
    <row r="12" spans="1:9" x14ac:dyDescent="0.2">
      <c r="B12" s="21" t="s">
        <v>282</v>
      </c>
      <c r="C12" s="192"/>
      <c r="D12" s="140">
        <v>27.571999999999999</v>
      </c>
      <c r="E12" s="140">
        <v>22.75874087708933</v>
      </c>
      <c r="F12" s="140">
        <v>26.544512104821948</v>
      </c>
      <c r="G12" s="140">
        <v>29.243898857897371</v>
      </c>
      <c r="H12" s="140">
        <v>30.015486799502519</v>
      </c>
      <c r="I12" s="198">
        <v>30.648370049051621</v>
      </c>
    </row>
    <row r="13" spans="1:9" x14ac:dyDescent="0.2">
      <c r="B13" s="21" t="s">
        <v>283</v>
      </c>
      <c r="C13" s="192"/>
      <c r="D13" s="140">
        <v>31.17</v>
      </c>
      <c r="E13" s="140">
        <v>20.29827453421699</v>
      </c>
      <c r="F13" s="140">
        <v>32.221061118882432</v>
      </c>
      <c r="G13" s="140">
        <v>33.283533606389717</v>
      </c>
      <c r="H13" s="140">
        <v>33.883652891417228</v>
      </c>
      <c r="I13" s="198">
        <v>35.175487713189042</v>
      </c>
    </row>
    <row r="14" spans="1:9" x14ac:dyDescent="0.2">
      <c r="B14" s="21" t="s">
        <v>284</v>
      </c>
      <c r="C14" s="192"/>
      <c r="D14" s="140">
        <v>36.57502593381755</v>
      </c>
      <c r="E14" s="140">
        <v>37.203000000000003</v>
      </c>
      <c r="F14" s="140">
        <v>39.121000000000002</v>
      </c>
      <c r="G14" s="140">
        <v>40.348999999999997</v>
      </c>
      <c r="H14" s="140">
        <v>41.613999999999997</v>
      </c>
      <c r="I14" s="198">
        <v>42.887</v>
      </c>
    </row>
    <row r="15" spans="1:9" x14ac:dyDescent="0.2">
      <c r="B15" s="21" t="s">
        <v>285</v>
      </c>
      <c r="C15" s="192"/>
      <c r="D15" s="140">
        <v>9.9759764041499999</v>
      </c>
      <c r="E15" s="140">
        <v>10.450688977800057</v>
      </c>
      <c r="F15" s="140">
        <v>7.5730097793763598</v>
      </c>
      <c r="G15" s="140">
        <v>10.145497384383786</v>
      </c>
      <c r="H15" s="140">
        <v>11.052626573521266</v>
      </c>
      <c r="I15" s="198">
        <v>12.353912585375971</v>
      </c>
    </row>
    <row r="16" spans="1:9" x14ac:dyDescent="0.2">
      <c r="B16" s="21" t="s">
        <v>286</v>
      </c>
      <c r="C16" s="192"/>
      <c r="D16" s="140">
        <v>5.15</v>
      </c>
      <c r="E16" s="140">
        <v>5.39268594574561</v>
      </c>
      <c r="F16" s="140">
        <v>5.2451916463987374</v>
      </c>
      <c r="G16" s="140">
        <v>5.250416946204262</v>
      </c>
      <c r="H16" s="140">
        <v>5.7062608614268946</v>
      </c>
      <c r="I16" s="198">
        <v>6.1985284718225548</v>
      </c>
    </row>
    <row r="17" spans="2:9" x14ac:dyDescent="0.2">
      <c r="B17" s="21" t="s">
        <v>287</v>
      </c>
      <c r="C17" s="192"/>
      <c r="D17" s="140">
        <v>16.067557108119999</v>
      </c>
      <c r="E17" s="140">
        <v>11.622879302402239</v>
      </c>
      <c r="F17" s="140">
        <v>16.563464938245687</v>
      </c>
      <c r="G17" s="140">
        <v>17.275348919505948</v>
      </c>
      <c r="H17" s="140">
        <v>18.883911267165093</v>
      </c>
      <c r="I17" s="140">
        <v>20.662812251016739</v>
      </c>
    </row>
    <row r="18" spans="2:9" x14ac:dyDescent="0.2">
      <c r="B18" s="21" t="s">
        <v>288</v>
      </c>
      <c r="C18" s="192"/>
      <c r="D18" s="140">
        <v>9.6920000000000002</v>
      </c>
      <c r="E18" s="140">
        <v>8.9813320610092369</v>
      </c>
      <c r="F18" s="140">
        <v>8.7022325101153726</v>
      </c>
      <c r="G18" s="140">
        <v>8.6639484087317573</v>
      </c>
      <c r="H18" s="140">
        <v>8.653161961173705</v>
      </c>
      <c r="I18" s="198">
        <v>8.6352874534927722</v>
      </c>
    </row>
    <row r="19" spans="2:9" x14ac:dyDescent="0.2">
      <c r="B19" s="21" t="s">
        <v>289</v>
      </c>
      <c r="C19" s="192"/>
      <c r="D19" s="140">
        <v>11.715418110769999</v>
      </c>
      <c r="E19" s="140">
        <v>10.937734868194905</v>
      </c>
      <c r="F19" s="140">
        <v>11.716052966223723</v>
      </c>
      <c r="G19" s="140">
        <v>12.240477765461678</v>
      </c>
      <c r="H19" s="140">
        <v>12.728713349099088</v>
      </c>
      <c r="I19" s="198">
        <v>13.223870085461082</v>
      </c>
    </row>
    <row r="20" spans="2:9" x14ac:dyDescent="0.2">
      <c r="B20" s="21" t="s">
        <v>290</v>
      </c>
      <c r="C20" s="192"/>
      <c r="D20" s="140">
        <v>3.3849999999999998</v>
      </c>
      <c r="E20" s="140">
        <v>1.290892408503145</v>
      </c>
      <c r="F20" s="140">
        <v>3.7312024866398676</v>
      </c>
      <c r="G20" s="140">
        <v>3.8021271094297928</v>
      </c>
      <c r="H20" s="140">
        <v>3.9442265572577049</v>
      </c>
      <c r="I20" s="198">
        <v>4.0927417528577044</v>
      </c>
    </row>
    <row r="21" spans="2:9" x14ac:dyDescent="0.2">
      <c r="B21" s="21" t="s">
        <v>291</v>
      </c>
      <c r="C21" s="192"/>
      <c r="D21" s="140">
        <v>150.09990806603184</v>
      </c>
      <c r="E21" s="140">
        <v>151.77732138524595</v>
      </c>
      <c r="F21" s="140">
        <v>162.41089009445921</v>
      </c>
      <c r="G21" s="140">
        <v>167.91808077054066</v>
      </c>
      <c r="H21" s="199">
        <v>174.97987215742683</v>
      </c>
      <c r="I21" s="140">
        <v>181.82189773580399</v>
      </c>
    </row>
    <row r="22" spans="2:9" ht="13.5" thickBot="1" x14ac:dyDescent="0.25">
      <c r="B22" s="195" t="s">
        <v>292</v>
      </c>
      <c r="C22" s="196"/>
      <c r="D22" s="197">
        <v>824.79161661504497</v>
      </c>
      <c r="E22" s="197">
        <v>740.29075683475355</v>
      </c>
      <c r="F22" s="197">
        <v>826.30362044864535</v>
      </c>
      <c r="G22" s="197">
        <v>877.67279385108645</v>
      </c>
      <c r="H22" s="197">
        <v>918.18605017060258</v>
      </c>
      <c r="I22" s="200">
        <v>958.85848905635589</v>
      </c>
    </row>
  </sheetData>
  <mergeCells count="2">
    <mergeCell ref="D4:I4"/>
    <mergeCell ref="E5:I5"/>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22"/>
  <sheetViews>
    <sheetView showGridLines="0" zoomScaleNormal="100" workbookViewId="0"/>
  </sheetViews>
  <sheetFormatPr defaultRowHeight="12.75" x14ac:dyDescent="0.2"/>
  <cols>
    <col min="1" max="1" width="8.88671875" style="10"/>
    <col min="2" max="2" width="6.5546875" style="10" customWidth="1"/>
    <col min="3" max="3" width="18.6640625" style="10" customWidth="1"/>
    <col min="4" max="9" width="7.77734375" style="10" customWidth="1"/>
    <col min="10" max="16384" width="8.88671875" style="10"/>
  </cols>
  <sheetData>
    <row r="1" spans="1:9" ht="39.950000000000003" customHeight="1" x14ac:dyDescent="0.2">
      <c r="A1" s="9" t="s">
        <v>46</v>
      </c>
    </row>
    <row r="2" spans="1:9" ht="17.25" x14ac:dyDescent="0.3">
      <c r="B2" s="11" t="s">
        <v>21</v>
      </c>
    </row>
    <row r="3" spans="1:9" ht="16.5" thickBot="1" x14ac:dyDescent="0.3">
      <c r="B3" s="90"/>
      <c r="C3" s="91"/>
      <c r="D3" s="91"/>
      <c r="E3" s="91"/>
      <c r="F3" s="91"/>
      <c r="G3" s="91"/>
      <c r="H3" s="177"/>
      <c r="I3" s="91"/>
    </row>
    <row r="4" spans="1:9" x14ac:dyDescent="0.2">
      <c r="B4" s="14"/>
      <c r="C4" s="179"/>
      <c r="D4" s="405" t="s">
        <v>49</v>
      </c>
      <c r="E4" s="405"/>
      <c r="F4" s="405"/>
      <c r="G4" s="405"/>
      <c r="H4" s="405"/>
      <c r="I4" s="405"/>
    </row>
    <row r="5" spans="1:9" x14ac:dyDescent="0.2">
      <c r="B5" s="16"/>
      <c r="C5" s="180"/>
      <c r="D5" s="190" t="s">
        <v>75</v>
      </c>
      <c r="E5" s="407" t="s">
        <v>50</v>
      </c>
      <c r="F5" s="407"/>
      <c r="G5" s="407"/>
      <c r="H5" s="407"/>
      <c r="I5" s="407"/>
    </row>
    <row r="6" spans="1:9" x14ac:dyDescent="0.2">
      <c r="B6" s="16"/>
      <c r="C6" s="180"/>
      <c r="D6" s="20" t="s">
        <v>63</v>
      </c>
      <c r="E6" s="191" t="s">
        <v>51</v>
      </c>
      <c r="F6" s="191" t="s">
        <v>52</v>
      </c>
      <c r="G6" s="191" t="s">
        <v>53</v>
      </c>
      <c r="H6" s="191" t="s">
        <v>54</v>
      </c>
      <c r="I6" s="191" t="s">
        <v>55</v>
      </c>
    </row>
    <row r="7" spans="1:9" x14ac:dyDescent="0.2">
      <c r="B7" s="21" t="s">
        <v>276</v>
      </c>
      <c r="C7" s="192"/>
      <c r="D7" s="140">
        <v>0.13552293153207984</v>
      </c>
      <c r="E7" s="140">
        <v>-25.085900561494952</v>
      </c>
      <c r="F7" s="140">
        <v>-21.048216481352796</v>
      </c>
      <c r="G7" s="140">
        <v>-19.152049181397956</v>
      </c>
      <c r="H7" s="140">
        <v>-17.930374034275616</v>
      </c>
      <c r="I7" s="140">
        <v>-17.445656386177177</v>
      </c>
    </row>
    <row r="8" spans="1:9" x14ac:dyDescent="0.2">
      <c r="B8" s="21" t="s">
        <v>278</v>
      </c>
      <c r="C8" s="192"/>
      <c r="D8" s="140">
        <v>-1.1757292253812182</v>
      </c>
      <c r="E8" s="140">
        <v>-18.460988360528432</v>
      </c>
      <c r="F8" s="140">
        <v>-14.086760155085244</v>
      </c>
      <c r="G8" s="140">
        <v>-11.038693880076835</v>
      </c>
      <c r="H8" s="140">
        <v>-10.397853909072069</v>
      </c>
      <c r="I8" s="140">
        <v>-10.138088668610152</v>
      </c>
    </row>
    <row r="9" spans="1:9" x14ac:dyDescent="0.2">
      <c r="B9" s="21" t="s">
        <v>279</v>
      </c>
      <c r="C9" s="192"/>
      <c r="D9" s="140">
        <v>-2.9001903972344394</v>
      </c>
      <c r="E9" s="140">
        <v>-32.39818343566084</v>
      </c>
      <c r="F9" s="140">
        <v>-16.385335399348975</v>
      </c>
      <c r="G9" s="140">
        <v>-13.077249224645499</v>
      </c>
      <c r="H9" s="140">
        <v>-13.662974278040025</v>
      </c>
      <c r="I9" s="140">
        <v>-14.143754764552625</v>
      </c>
    </row>
    <row r="10" spans="1:9" x14ac:dyDescent="0.2">
      <c r="B10" s="21" t="s">
        <v>280</v>
      </c>
      <c r="C10" s="192"/>
      <c r="D10" s="140">
        <v>-4.4912604398646252</v>
      </c>
      <c r="E10" s="140">
        <v>-20.318921196943926</v>
      </c>
      <c r="F10" s="140">
        <v>-15.769868313241311</v>
      </c>
      <c r="G10" s="140">
        <v>-11.598203600395458</v>
      </c>
      <c r="H10" s="140">
        <v>-8.2552285954384388</v>
      </c>
      <c r="I10" s="140">
        <v>-5.9640426524515533</v>
      </c>
    </row>
    <row r="11" spans="1:9" x14ac:dyDescent="0.2">
      <c r="B11" s="21" t="s">
        <v>281</v>
      </c>
      <c r="C11" s="192"/>
      <c r="D11" s="140">
        <v>-0.15327328143155949</v>
      </c>
      <c r="E11" s="140">
        <v>-0.28942757225645266</v>
      </c>
      <c r="F11" s="140">
        <v>-0.21453310700278583</v>
      </c>
      <c r="G11" s="140">
        <v>-0.28634061872960137</v>
      </c>
      <c r="H11" s="140">
        <v>-0.40687324559667393</v>
      </c>
      <c r="I11" s="140">
        <v>-0.59572907758128812</v>
      </c>
    </row>
    <row r="12" spans="1:9" x14ac:dyDescent="0.2">
      <c r="B12" s="21" t="s">
        <v>282</v>
      </c>
      <c r="C12" s="192"/>
      <c r="D12" s="140">
        <v>-0.10820453347225722</v>
      </c>
      <c r="E12" s="140">
        <v>-4.729133532427678</v>
      </c>
      <c r="F12" s="140">
        <v>-1.5875308980023526</v>
      </c>
      <c r="G12" s="140">
        <v>-1.2627373100404959</v>
      </c>
      <c r="H12" s="140">
        <v>-1.1498882234346866</v>
      </c>
      <c r="I12" s="140">
        <v>-1.0390902738548213</v>
      </c>
    </row>
    <row r="13" spans="1:9" x14ac:dyDescent="0.2">
      <c r="B13" s="21" t="s">
        <v>283</v>
      </c>
      <c r="C13" s="192"/>
      <c r="D13" s="140">
        <v>-3.7328496196323613E-2</v>
      </c>
      <c r="E13" s="140">
        <v>-11.233000000000001</v>
      </c>
      <c r="F13" s="140">
        <v>-1.1700000000000017</v>
      </c>
      <c r="G13" s="140">
        <v>-1.0200000000000031</v>
      </c>
      <c r="H13" s="140">
        <v>-1.0500000000000043</v>
      </c>
      <c r="I13" s="140">
        <v>-1.0499999999999972</v>
      </c>
    </row>
    <row r="14" spans="1:9" x14ac:dyDescent="0.2">
      <c r="B14" s="21" t="s">
        <v>284</v>
      </c>
      <c r="C14" s="192"/>
      <c r="D14" s="140">
        <v>0.33399999999999608</v>
      </c>
      <c r="E14" s="140">
        <v>-0.74405997358946507</v>
      </c>
      <c r="F14" s="140">
        <v>-2.0774554681679547E-4</v>
      </c>
      <c r="G14" s="140">
        <v>6.6411603127392027E-4</v>
      </c>
      <c r="H14" s="140">
        <v>6.0693226924968258E-4</v>
      </c>
      <c r="I14" s="140">
        <v>3.0146281632426053E-4</v>
      </c>
    </row>
    <row r="15" spans="1:9" x14ac:dyDescent="0.2">
      <c r="B15" s="21" t="s">
        <v>285</v>
      </c>
      <c r="C15" s="192"/>
      <c r="D15" s="140">
        <v>-2.108023694084693E-3</v>
      </c>
      <c r="E15" s="140">
        <v>-0.9434544870508077</v>
      </c>
      <c r="F15" s="140">
        <v>-5.1063000348591547</v>
      </c>
      <c r="G15" s="140">
        <v>-4.1281731681261213</v>
      </c>
      <c r="H15" s="140">
        <v>-4.625639284879691</v>
      </c>
      <c r="I15" s="140">
        <v>-4.6555891565765943</v>
      </c>
    </row>
    <row r="16" spans="1:9" x14ac:dyDescent="0.2">
      <c r="B16" s="21" t="s">
        <v>286</v>
      </c>
      <c r="C16" s="192"/>
      <c r="D16" s="140">
        <v>1.6875727192032564E-2</v>
      </c>
      <c r="E16" s="140">
        <v>-0.1115604753850219</v>
      </c>
      <c r="F16" s="140">
        <v>-0.60764855482740909</v>
      </c>
      <c r="G16" s="140">
        <v>-1.0513387997306669</v>
      </c>
      <c r="H16" s="140">
        <v>-1.0173973420836067</v>
      </c>
      <c r="I16" s="140">
        <v>-0.93538673081338342</v>
      </c>
    </row>
    <row r="17" spans="2:9" x14ac:dyDescent="0.2">
      <c r="B17" s="21" t="s">
        <v>287</v>
      </c>
      <c r="C17" s="192"/>
      <c r="D17" s="140">
        <v>-9.0214518932075549E-2</v>
      </c>
      <c r="E17" s="140">
        <v>-5.8070612027772341</v>
      </c>
      <c r="F17" s="140">
        <v>-1.8874162977487323</v>
      </c>
      <c r="G17" s="140">
        <v>-2.7983253379502564</v>
      </c>
      <c r="H17" s="140">
        <v>-2.5419332999406912</v>
      </c>
      <c r="I17" s="140">
        <v>-2.1313092475433209</v>
      </c>
    </row>
    <row r="18" spans="2:9" x14ac:dyDescent="0.2">
      <c r="B18" s="21" t="s">
        <v>288</v>
      </c>
      <c r="C18" s="192"/>
      <c r="D18" s="140">
        <v>1.0369579888086822</v>
      </c>
      <c r="E18" s="140">
        <v>0</v>
      </c>
      <c r="F18" s="140">
        <v>-0.13853593328442315</v>
      </c>
      <c r="G18" s="140">
        <v>-0.11792083854583524</v>
      </c>
      <c r="H18" s="140">
        <v>-8.9630992026515699E-2</v>
      </c>
      <c r="I18" s="140">
        <v>-6.3057335693779137E-2</v>
      </c>
    </row>
    <row r="19" spans="2:9" x14ac:dyDescent="0.2">
      <c r="B19" s="21" t="s">
        <v>289</v>
      </c>
      <c r="C19" s="192"/>
      <c r="D19" s="140">
        <v>-0.36838724496726982</v>
      </c>
      <c r="E19" s="140">
        <v>-0.94967781757192959</v>
      </c>
      <c r="F19" s="140">
        <v>-0.65554028662572783</v>
      </c>
      <c r="G19" s="140">
        <v>-0.59396328823872224</v>
      </c>
      <c r="H19" s="140">
        <v>-0.61698075200683711</v>
      </c>
      <c r="I19" s="140">
        <v>-0.62650521677375792</v>
      </c>
    </row>
    <row r="20" spans="2:9" x14ac:dyDescent="0.2">
      <c r="B20" s="21" t="s">
        <v>290</v>
      </c>
      <c r="C20" s="192"/>
      <c r="D20" s="140">
        <v>-0.41346994183587649</v>
      </c>
      <c r="E20" s="140">
        <v>-2.7483512060781048</v>
      </c>
      <c r="F20" s="140">
        <v>-0.48077247154396474</v>
      </c>
      <c r="G20" s="140">
        <v>-0.60760636849888616</v>
      </c>
      <c r="H20" s="140">
        <v>-0.65686784040494794</v>
      </c>
      <c r="I20" s="140">
        <v>-0.70660908335111561</v>
      </c>
    </row>
    <row r="21" spans="2:9" x14ac:dyDescent="0.2">
      <c r="B21" s="193" t="s">
        <v>291</v>
      </c>
      <c r="C21" s="194"/>
      <c r="D21" s="140">
        <v>-6.3185443158068431</v>
      </c>
      <c r="E21" s="140">
        <v>-8.8095733032275376</v>
      </c>
      <c r="F21" s="140">
        <v>-5.3117393240238471</v>
      </c>
      <c r="G21" s="140">
        <v>-4.7903629981795319</v>
      </c>
      <c r="H21" s="140">
        <v>-4.0719690973776679</v>
      </c>
      <c r="I21" s="140">
        <v>-3.9080237589974658</v>
      </c>
    </row>
    <row r="22" spans="2:9" ht="13.5" thickBot="1" x14ac:dyDescent="0.25">
      <c r="B22" s="195" t="s">
        <v>292</v>
      </c>
      <c r="C22" s="196"/>
      <c r="D22" s="197">
        <v>-14.535353771283781</v>
      </c>
      <c r="E22" s="197">
        <v>-132.62929312499239</v>
      </c>
      <c r="F22" s="197">
        <v>-84.45040500249354</v>
      </c>
      <c r="G22" s="197">
        <v>-71.522300498524601</v>
      </c>
      <c r="H22" s="197">
        <v>-66.473003962308212</v>
      </c>
      <c r="I22" s="197">
        <v>-63.402540890160708</v>
      </c>
    </row>
  </sheetData>
  <mergeCells count="2">
    <mergeCell ref="D4:I4"/>
    <mergeCell ref="E5:I5"/>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12"/>
  <sheetViews>
    <sheetView showGridLines="0" zoomScaleNormal="100" workbookViewId="0"/>
  </sheetViews>
  <sheetFormatPr defaultRowHeight="12.75" x14ac:dyDescent="0.2"/>
  <cols>
    <col min="1" max="2" width="8.88671875" style="10"/>
    <col min="3" max="3" width="18.5546875" style="10" customWidth="1"/>
    <col min="4" max="16384" width="8.88671875" style="10"/>
  </cols>
  <sheetData>
    <row r="1" spans="1:8" ht="39.950000000000003" customHeight="1" x14ac:dyDescent="0.2">
      <c r="A1" s="9" t="s">
        <v>46</v>
      </c>
    </row>
    <row r="2" spans="1:8" ht="17.25" x14ac:dyDescent="0.3">
      <c r="B2" s="11" t="s">
        <v>22</v>
      </c>
    </row>
    <row r="3" spans="1:8" ht="16.5" thickBot="1" x14ac:dyDescent="0.3">
      <c r="B3" s="90"/>
      <c r="C3" s="91"/>
      <c r="D3" s="91"/>
      <c r="E3" s="91"/>
      <c r="F3" s="91"/>
      <c r="G3" s="177"/>
      <c r="H3" s="178"/>
    </row>
    <row r="4" spans="1:8" x14ac:dyDescent="0.2">
      <c r="B4" s="14"/>
      <c r="C4" s="179"/>
      <c r="D4" s="405" t="s">
        <v>49</v>
      </c>
      <c r="E4" s="405"/>
      <c r="F4" s="405"/>
      <c r="G4" s="405"/>
      <c r="H4" s="406"/>
    </row>
    <row r="5" spans="1:8" x14ac:dyDescent="0.2">
      <c r="B5" s="16"/>
      <c r="C5" s="180"/>
      <c r="D5" s="407" t="s">
        <v>50</v>
      </c>
      <c r="E5" s="407"/>
      <c r="F5" s="407"/>
      <c r="G5" s="407"/>
      <c r="H5" s="408"/>
    </row>
    <row r="6" spans="1:8" x14ac:dyDescent="0.2">
      <c r="B6" s="16"/>
      <c r="C6" s="180"/>
      <c r="D6" s="20" t="s">
        <v>51</v>
      </c>
      <c r="E6" s="20" t="s">
        <v>52</v>
      </c>
      <c r="F6" s="20" t="s">
        <v>53</v>
      </c>
      <c r="G6" s="20" t="s">
        <v>54</v>
      </c>
      <c r="H6" s="129" t="s">
        <v>55</v>
      </c>
    </row>
    <row r="7" spans="1:8" x14ac:dyDescent="0.2">
      <c r="B7" s="10" t="s">
        <v>269</v>
      </c>
      <c r="D7" s="181">
        <v>357.73509870681903</v>
      </c>
      <c r="E7" s="181">
        <v>374.39193673243653</v>
      </c>
      <c r="F7" s="181">
        <v>391.3557230339739</v>
      </c>
      <c r="G7" s="181">
        <v>406.89597128491027</v>
      </c>
      <c r="H7" s="181">
        <v>423.68918491776753</v>
      </c>
    </row>
    <row r="8" spans="1:8" x14ac:dyDescent="0.2">
      <c r="B8" s="10" t="s">
        <v>293</v>
      </c>
      <c r="D8" s="181">
        <v>314.18820978479562</v>
      </c>
      <c r="E8" s="181">
        <v>339.25696009599847</v>
      </c>
      <c r="F8" s="181">
        <v>361.16497997249911</v>
      </c>
      <c r="G8" s="181">
        <v>378.56774334156262</v>
      </c>
      <c r="H8" s="181">
        <v>396.10543986298012</v>
      </c>
    </row>
    <row r="9" spans="1:8" x14ac:dyDescent="0.2">
      <c r="B9" s="182" t="s">
        <v>294</v>
      </c>
      <c r="C9" s="182"/>
      <c r="D9" s="183">
        <v>-43.546888922023399</v>
      </c>
      <c r="E9" s="183">
        <v>-35.134976636438097</v>
      </c>
      <c r="F9" s="183">
        <v>-30.190743061474805</v>
      </c>
      <c r="G9" s="183">
        <v>-28.32822794334766</v>
      </c>
      <c r="H9" s="183">
        <v>-27.583745054787386</v>
      </c>
    </row>
    <row r="10" spans="1:8" x14ac:dyDescent="0.2">
      <c r="B10" s="184" t="s">
        <v>277</v>
      </c>
      <c r="D10" s="181"/>
      <c r="E10" s="181"/>
      <c r="F10" s="181"/>
      <c r="G10" s="181"/>
      <c r="H10" s="181"/>
    </row>
    <row r="11" spans="1:8" x14ac:dyDescent="0.2">
      <c r="B11" s="188" t="s">
        <v>295</v>
      </c>
      <c r="D11" s="181">
        <v>-34.654888922023396</v>
      </c>
      <c r="E11" s="181">
        <v>-36.075124844438093</v>
      </c>
      <c r="F11" s="181">
        <v>-29.252996757474804</v>
      </c>
      <c r="G11" s="181">
        <v>-27.516427943347658</v>
      </c>
      <c r="H11" s="181">
        <v>-26.803945054787384</v>
      </c>
    </row>
    <row r="12" spans="1:8" ht="13.5" thickBot="1" x14ac:dyDescent="0.25">
      <c r="B12" s="186" t="s">
        <v>296</v>
      </c>
      <c r="C12" s="52"/>
      <c r="D12" s="187">
        <v>-8.8919999999999995</v>
      </c>
      <c r="E12" s="187">
        <v>0.94014820799999987</v>
      </c>
      <c r="F12" s="187">
        <v>-0.93774630400000003</v>
      </c>
      <c r="G12" s="187">
        <v>-0.81180000000000008</v>
      </c>
      <c r="H12" s="187">
        <v>-0.77980000000000005</v>
      </c>
    </row>
  </sheetData>
  <mergeCells count="2">
    <mergeCell ref="D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13"/>
  <sheetViews>
    <sheetView showGridLines="0" zoomScaleNormal="100" workbookViewId="0"/>
  </sheetViews>
  <sheetFormatPr defaultRowHeight="12.75" x14ac:dyDescent="0.2"/>
  <cols>
    <col min="1" max="2" width="8.88671875" style="10"/>
    <col min="3" max="3" width="25.77734375" style="10" customWidth="1"/>
    <col min="4" max="8" width="7.33203125" style="10" customWidth="1"/>
    <col min="9" max="16384" width="8.88671875" style="10"/>
  </cols>
  <sheetData>
    <row r="1" spans="1:8" ht="39.950000000000003" customHeight="1" x14ac:dyDescent="0.2">
      <c r="A1" s="9" t="s">
        <v>46</v>
      </c>
    </row>
    <row r="2" spans="1:8" ht="17.25" x14ac:dyDescent="0.3">
      <c r="B2" s="11" t="s">
        <v>23</v>
      </c>
    </row>
    <row r="3" spans="1:8" ht="16.5" thickBot="1" x14ac:dyDescent="0.3">
      <c r="B3" s="90"/>
      <c r="C3" s="91"/>
      <c r="D3" s="91"/>
      <c r="E3" s="91"/>
      <c r="F3" s="91"/>
      <c r="G3" s="177"/>
      <c r="H3" s="178"/>
    </row>
    <row r="4" spans="1:8" x14ac:dyDescent="0.2">
      <c r="B4" s="14"/>
      <c r="C4" s="179"/>
      <c r="D4" s="405" t="s">
        <v>49</v>
      </c>
      <c r="E4" s="405"/>
      <c r="F4" s="405"/>
      <c r="G4" s="405"/>
      <c r="H4" s="406"/>
    </row>
    <row r="5" spans="1:8" x14ac:dyDescent="0.2">
      <c r="B5" s="16"/>
      <c r="C5" s="180"/>
      <c r="D5" s="407" t="s">
        <v>50</v>
      </c>
      <c r="E5" s="407"/>
      <c r="F5" s="407"/>
      <c r="G5" s="407"/>
      <c r="H5" s="408"/>
    </row>
    <row r="6" spans="1:8" x14ac:dyDescent="0.2">
      <c r="B6" s="16"/>
      <c r="C6" s="180"/>
      <c r="D6" s="20" t="s">
        <v>51</v>
      </c>
      <c r="E6" s="20" t="s">
        <v>52</v>
      </c>
      <c r="F6" s="20" t="s">
        <v>53</v>
      </c>
      <c r="G6" s="20" t="s">
        <v>54</v>
      </c>
      <c r="H6" s="129" t="s">
        <v>55</v>
      </c>
    </row>
    <row r="7" spans="1:8" x14ac:dyDescent="0.2">
      <c r="B7" s="10" t="s">
        <v>269</v>
      </c>
      <c r="D7" s="181">
        <v>140.55406640281396</v>
      </c>
      <c r="E7" s="181">
        <v>145.85639714048969</v>
      </c>
      <c r="F7" s="181">
        <v>150.96828371608282</v>
      </c>
      <c r="G7" s="181">
        <v>155.83904068567924</v>
      </c>
      <c r="H7" s="181">
        <v>160.70307255437439</v>
      </c>
    </row>
    <row r="8" spans="1:8" x14ac:dyDescent="0.2">
      <c r="B8" s="10" t="s">
        <v>293</v>
      </c>
      <c r="D8" s="181">
        <v>108.15588296715312</v>
      </c>
      <c r="E8" s="181">
        <v>129.47106174114072</v>
      </c>
      <c r="F8" s="181">
        <v>137.89103449143732</v>
      </c>
      <c r="G8" s="181">
        <v>142.17606640763921</v>
      </c>
      <c r="H8" s="181">
        <v>146.55931778982176</v>
      </c>
    </row>
    <row r="9" spans="1:8" x14ac:dyDescent="0.2">
      <c r="B9" s="182" t="s">
        <v>294</v>
      </c>
      <c r="C9" s="182"/>
      <c r="D9" s="183">
        <v>-32.39818343566084</v>
      </c>
      <c r="E9" s="183">
        <v>-16.385335399348975</v>
      </c>
      <c r="F9" s="183">
        <v>-13.077249224645499</v>
      </c>
      <c r="G9" s="183">
        <v>-13.662974278040025</v>
      </c>
      <c r="H9" s="183">
        <v>-14.143754764552625</v>
      </c>
    </row>
    <row r="10" spans="1:8" x14ac:dyDescent="0.2">
      <c r="B10" s="184" t="s">
        <v>277</v>
      </c>
      <c r="D10" s="181"/>
      <c r="E10" s="181"/>
      <c r="F10" s="181"/>
      <c r="G10" s="181"/>
      <c r="H10" s="181"/>
    </row>
    <row r="11" spans="1:8" x14ac:dyDescent="0.2">
      <c r="B11" s="188" t="s">
        <v>295</v>
      </c>
      <c r="D11" s="181">
        <v>-17.933488049066096</v>
      </c>
      <c r="E11" s="181">
        <v>-14.252406034702815</v>
      </c>
      <c r="F11" s="181">
        <v>-13.0840447516065</v>
      </c>
      <c r="G11" s="181">
        <v>-13.665738856871833</v>
      </c>
      <c r="H11" s="181">
        <v>-14.143754764552599</v>
      </c>
    </row>
    <row r="12" spans="1:8" ht="15.75" x14ac:dyDescent="0.25">
      <c r="B12" s="188" t="s">
        <v>297</v>
      </c>
      <c r="C12" s="189"/>
      <c r="D12" s="181">
        <v>-12.291415658714861</v>
      </c>
      <c r="E12" s="181">
        <v>-2.1409510154600637</v>
      </c>
      <c r="F12" s="181">
        <v>0</v>
      </c>
      <c r="G12" s="181">
        <v>0</v>
      </c>
      <c r="H12" s="181">
        <v>0</v>
      </c>
    </row>
    <row r="13" spans="1:8" ht="13.5" thickBot="1" x14ac:dyDescent="0.25">
      <c r="B13" s="186" t="s">
        <v>298</v>
      </c>
      <c r="C13" s="52"/>
      <c r="D13" s="187">
        <v>-2.1732509526260055</v>
      </c>
      <c r="E13" s="187">
        <v>8.0216508139288011E-3</v>
      </c>
      <c r="F13" s="187">
        <v>6.7955269609778664E-3</v>
      </c>
      <c r="G13" s="187">
        <v>2.7645788318157827E-3</v>
      </c>
      <c r="H13" s="187">
        <v>0</v>
      </c>
    </row>
  </sheetData>
  <mergeCells count="2">
    <mergeCell ref="D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12"/>
  <sheetViews>
    <sheetView showGridLines="0" zoomScaleNormal="100" workbookViewId="0"/>
  </sheetViews>
  <sheetFormatPr defaultRowHeight="12.75" x14ac:dyDescent="0.2"/>
  <cols>
    <col min="1" max="2" width="8.88671875" style="10"/>
    <col min="3" max="3" width="25.77734375" style="10" customWidth="1"/>
    <col min="4" max="8" width="7.33203125" style="10" customWidth="1"/>
    <col min="9" max="16384" width="8.88671875" style="10"/>
  </cols>
  <sheetData>
    <row r="1" spans="1:8" ht="39.950000000000003" customHeight="1" x14ac:dyDescent="0.2">
      <c r="A1" s="9" t="s">
        <v>46</v>
      </c>
    </row>
    <row r="2" spans="1:8" ht="17.25" x14ac:dyDescent="0.3">
      <c r="B2" s="11" t="s">
        <v>24</v>
      </c>
    </row>
    <row r="3" spans="1:8" ht="16.5" thickBot="1" x14ac:dyDescent="0.3">
      <c r="B3" s="90"/>
      <c r="C3" s="91"/>
      <c r="D3" s="91"/>
      <c r="E3" s="91"/>
      <c r="F3" s="91"/>
      <c r="G3" s="177"/>
      <c r="H3" s="178"/>
    </row>
    <row r="4" spans="1:8" x14ac:dyDescent="0.2">
      <c r="B4" s="14"/>
      <c r="C4" s="179"/>
      <c r="D4" s="405" t="s">
        <v>49</v>
      </c>
      <c r="E4" s="405"/>
      <c r="F4" s="405"/>
      <c r="G4" s="405"/>
      <c r="H4" s="406"/>
    </row>
    <row r="5" spans="1:8" x14ac:dyDescent="0.2">
      <c r="B5" s="16"/>
      <c r="C5" s="180"/>
      <c r="D5" s="407" t="s">
        <v>50</v>
      </c>
      <c r="E5" s="407"/>
      <c r="F5" s="407"/>
      <c r="G5" s="407"/>
      <c r="H5" s="408"/>
    </row>
    <row r="6" spans="1:8" x14ac:dyDescent="0.2">
      <c r="B6" s="16"/>
      <c r="C6" s="180"/>
      <c r="D6" s="20" t="s">
        <v>51</v>
      </c>
      <c r="E6" s="20" t="s">
        <v>52</v>
      </c>
      <c r="F6" s="20" t="s">
        <v>53</v>
      </c>
      <c r="G6" s="20" t="s">
        <v>54</v>
      </c>
      <c r="H6" s="129" t="s">
        <v>55</v>
      </c>
    </row>
    <row r="7" spans="1:8" x14ac:dyDescent="0.2">
      <c r="B7" s="10" t="s">
        <v>269</v>
      </c>
      <c r="D7" s="181">
        <v>57.161360527226002</v>
      </c>
      <c r="E7" s="181">
        <v>58.868364852217518</v>
      </c>
      <c r="F7" s="181">
        <v>61.449563573634478</v>
      </c>
      <c r="G7" s="181">
        <v>63.635465821306497</v>
      </c>
      <c r="H7" s="181">
        <v>66.044855711178684</v>
      </c>
    </row>
    <row r="8" spans="1:8" x14ac:dyDescent="0.2">
      <c r="B8" s="10" t="s">
        <v>293</v>
      </c>
      <c r="D8" s="181">
        <v>36.842439330282076</v>
      </c>
      <c r="E8" s="181">
        <v>43.098496538976207</v>
      </c>
      <c r="F8" s="181">
        <v>49.85135997323902</v>
      </c>
      <c r="G8" s="181">
        <v>55.380237225868058</v>
      </c>
      <c r="H8" s="181">
        <v>60.080813058727131</v>
      </c>
    </row>
    <row r="9" spans="1:8" x14ac:dyDescent="0.2">
      <c r="B9" s="182" t="s">
        <v>294</v>
      </c>
      <c r="C9" s="182"/>
      <c r="D9" s="183">
        <v>-20.318921196943926</v>
      </c>
      <c r="E9" s="183">
        <v>-15.769868313241311</v>
      </c>
      <c r="F9" s="183">
        <v>-11.598203600395458</v>
      </c>
      <c r="G9" s="183">
        <v>-8.2552285954384388</v>
      </c>
      <c r="H9" s="183">
        <v>-5.9640426524515533</v>
      </c>
    </row>
    <row r="10" spans="1:8" x14ac:dyDescent="0.2">
      <c r="B10" s="184" t="s">
        <v>277</v>
      </c>
      <c r="D10" s="181"/>
      <c r="E10" s="181"/>
      <c r="F10" s="181"/>
      <c r="G10" s="181"/>
      <c r="H10" s="181"/>
    </row>
    <row r="11" spans="1:8" x14ac:dyDescent="0.2">
      <c r="B11" s="185" t="s">
        <v>299</v>
      </c>
      <c r="C11" s="27"/>
      <c r="D11" s="34">
        <v>-10.564478463064436</v>
      </c>
      <c r="E11" s="34">
        <v>-6.8135771265337404</v>
      </c>
      <c r="F11" s="34">
        <v>-6.0480236251135109</v>
      </c>
      <c r="G11" s="34">
        <v>-5.3785658324413026</v>
      </c>
      <c r="H11" s="34">
        <v>-4.7581393111474686</v>
      </c>
    </row>
    <row r="12" spans="1:8" ht="13.5" thickBot="1" x14ac:dyDescent="0.25">
      <c r="B12" s="186" t="s">
        <v>300</v>
      </c>
      <c r="C12" s="52"/>
      <c r="D12" s="187">
        <v>-9.7544427338794897</v>
      </c>
      <c r="E12" s="187">
        <v>-8.9562911867075705</v>
      </c>
      <c r="F12" s="187">
        <v>-5.5501799752819467</v>
      </c>
      <c r="G12" s="187">
        <v>-2.8766627629971362</v>
      </c>
      <c r="H12" s="187">
        <v>-1.2059033413040847</v>
      </c>
    </row>
  </sheetData>
  <mergeCells count="2">
    <mergeCell ref="D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W31"/>
  <sheetViews>
    <sheetView showGridLines="0" zoomScaleNormal="100" workbookViewId="0"/>
  </sheetViews>
  <sheetFormatPr defaultRowHeight="12.75" x14ac:dyDescent="0.2"/>
  <cols>
    <col min="1" max="1" width="8.88671875" style="10"/>
    <col min="2" max="2" width="14.21875" style="10" customWidth="1"/>
    <col min="3" max="16384" width="8.88671875" style="10"/>
  </cols>
  <sheetData>
    <row r="1" spans="1:2" ht="39.950000000000003" customHeight="1" x14ac:dyDescent="0.2">
      <c r="A1" s="9" t="s">
        <v>46</v>
      </c>
    </row>
    <row r="2" spans="1:2" ht="17.25" x14ac:dyDescent="0.3">
      <c r="B2" s="11" t="s">
        <v>25</v>
      </c>
    </row>
    <row r="24" spans="2:23" ht="13.5" thickBot="1" x14ac:dyDescent="0.25"/>
    <row r="25" spans="2:23" ht="13.5" thickBot="1" x14ac:dyDescent="0.25">
      <c r="B25" s="56"/>
      <c r="C25" s="57" t="s">
        <v>254</v>
      </c>
      <c r="D25" s="57" t="s">
        <v>255</v>
      </c>
      <c r="E25" s="57" t="s">
        <v>256</v>
      </c>
      <c r="F25" s="57" t="s">
        <v>257</v>
      </c>
      <c r="G25" s="57" t="s">
        <v>258</v>
      </c>
      <c r="H25" s="57" t="s">
        <v>259</v>
      </c>
      <c r="I25" s="57" t="s">
        <v>260</v>
      </c>
      <c r="J25" s="57" t="s">
        <v>261</v>
      </c>
      <c r="K25" s="57" t="s">
        <v>262</v>
      </c>
      <c r="L25" s="57" t="s">
        <v>263</v>
      </c>
      <c r="M25" s="57" t="s">
        <v>264</v>
      </c>
      <c r="N25" s="57" t="s">
        <v>265</v>
      </c>
      <c r="O25" s="57" t="s">
        <v>266</v>
      </c>
      <c r="P25" s="57" t="s">
        <v>267</v>
      </c>
      <c r="Q25" s="57" t="s">
        <v>268</v>
      </c>
      <c r="R25" s="57" t="s">
        <v>63</v>
      </c>
      <c r="S25" s="57" t="s">
        <v>51</v>
      </c>
      <c r="T25" s="57" t="s">
        <v>52</v>
      </c>
      <c r="U25" s="57" t="s">
        <v>53</v>
      </c>
      <c r="V25" s="57" t="s">
        <v>54</v>
      </c>
      <c r="W25" s="58" t="s">
        <v>55</v>
      </c>
    </row>
    <row r="26" spans="2:23" ht="17.25" customHeight="1" x14ac:dyDescent="0.2">
      <c r="B26" s="372" t="s">
        <v>301</v>
      </c>
      <c r="C26" s="365"/>
      <c r="D26" s="143"/>
      <c r="E26" s="143"/>
      <c r="F26" s="143"/>
      <c r="G26" s="143"/>
      <c r="H26" s="143"/>
      <c r="I26" s="143"/>
      <c r="J26" s="143"/>
      <c r="K26" s="143"/>
      <c r="L26" s="143"/>
      <c r="M26" s="143"/>
      <c r="N26" s="143"/>
      <c r="O26" s="143"/>
      <c r="P26" s="143"/>
      <c r="Q26" s="143"/>
      <c r="R26" s="143"/>
      <c r="S26" s="143"/>
      <c r="T26" s="143"/>
      <c r="U26" s="143"/>
      <c r="V26" s="143"/>
      <c r="W26" s="363"/>
    </row>
    <row r="27" spans="2:23" ht="17.25" customHeight="1" x14ac:dyDescent="0.2">
      <c r="B27" s="314" t="s">
        <v>162</v>
      </c>
      <c r="C27" s="310">
        <v>533.10199999999998</v>
      </c>
      <c r="D27" s="310">
        <v>565.26599999999996</v>
      </c>
      <c r="E27" s="310">
        <v>591.50900000000001</v>
      </c>
      <c r="F27" s="310">
        <v>628.08799999999997</v>
      </c>
      <c r="G27" s="310">
        <v>685.47500000000002</v>
      </c>
      <c r="H27" s="310">
        <v>720.98500000000001</v>
      </c>
      <c r="I27" s="310">
        <v>742.67899999999997</v>
      </c>
      <c r="J27" s="310">
        <v>745.16399999999999</v>
      </c>
      <c r="K27" s="310">
        <v>760.221</v>
      </c>
      <c r="L27" s="310">
        <v>766.81200000000001</v>
      </c>
      <c r="M27" s="310">
        <v>785.03099999999995</v>
      </c>
      <c r="N27" s="310">
        <v>793.47099999999978</v>
      </c>
      <c r="O27" s="310">
        <v>812.70299999999986</v>
      </c>
      <c r="P27" s="310">
        <v>834.92500000000018</v>
      </c>
      <c r="Q27" s="310">
        <v>851.31399999999985</v>
      </c>
      <c r="R27" s="334">
        <v>881.43054542468519</v>
      </c>
      <c r="S27" s="334">
        <v>1062.2757252450399</v>
      </c>
      <c r="T27" s="334">
        <v>980.04109932449262</v>
      </c>
      <c r="U27" s="334">
        <v>1009.70630027431</v>
      </c>
      <c r="V27" s="334">
        <v>1041.5100629191199</v>
      </c>
      <c r="W27" s="335">
        <v>1074.810471468953</v>
      </c>
    </row>
    <row r="28" spans="2:23" ht="17.25" customHeight="1" x14ac:dyDescent="0.2">
      <c r="B28" s="314" t="s">
        <v>302</v>
      </c>
      <c r="C28" s="310">
        <v>533.10199999999998</v>
      </c>
      <c r="D28" s="310">
        <v>565.26599999999996</v>
      </c>
      <c r="E28" s="310">
        <v>591.50900000000001</v>
      </c>
      <c r="F28" s="310">
        <v>628.08799999999997</v>
      </c>
      <c r="G28" s="310">
        <v>685.47500000000002</v>
      </c>
      <c r="H28" s="310">
        <v>720.98500000000001</v>
      </c>
      <c r="I28" s="310">
        <v>742.67899999999997</v>
      </c>
      <c r="J28" s="310">
        <v>745.16399999999999</v>
      </c>
      <c r="K28" s="310">
        <v>760.221</v>
      </c>
      <c r="L28" s="310">
        <v>766.81200000000001</v>
      </c>
      <c r="M28" s="310">
        <v>785.03099999999995</v>
      </c>
      <c r="N28" s="310">
        <v>793.47099999999978</v>
      </c>
      <c r="O28" s="310">
        <v>812.70299999999986</v>
      </c>
      <c r="P28" s="310">
        <v>834.92500000000018</v>
      </c>
      <c r="Q28" s="310">
        <v>851.31399999999985</v>
      </c>
      <c r="R28" s="334">
        <v>886.56659613713089</v>
      </c>
      <c r="S28" s="334">
        <v>927.69497991863295</v>
      </c>
      <c r="T28" s="334">
        <v>977.39609482822334</v>
      </c>
      <c r="U28" s="334">
        <v>1010.6706655227366</v>
      </c>
      <c r="V28" s="334">
        <v>1044.8839314313418</v>
      </c>
      <c r="W28" s="335">
        <v>1080.172271550035</v>
      </c>
    </row>
    <row r="29" spans="2:23" ht="17.25" customHeight="1" x14ac:dyDescent="0.2">
      <c r="B29" s="359" t="s">
        <v>303</v>
      </c>
      <c r="C29" s="373"/>
      <c r="D29" s="143"/>
      <c r="E29" s="143"/>
      <c r="F29" s="143"/>
      <c r="G29" s="143"/>
      <c r="H29" s="143"/>
      <c r="I29" s="143"/>
      <c r="J29" s="143"/>
      <c r="K29" s="143"/>
      <c r="L29" s="143"/>
      <c r="M29" s="143"/>
      <c r="N29" s="143"/>
      <c r="O29" s="143"/>
      <c r="P29" s="143"/>
      <c r="Q29" s="143"/>
      <c r="R29" s="368"/>
      <c r="S29" s="368"/>
      <c r="T29" s="368"/>
      <c r="U29" s="368"/>
      <c r="V29" s="368"/>
      <c r="W29" s="369"/>
    </row>
    <row r="30" spans="2:23" ht="17.25" customHeight="1" x14ac:dyDescent="0.2">
      <c r="B30" s="314" t="s">
        <v>162</v>
      </c>
      <c r="C30" s="310">
        <v>39.89391595743168</v>
      </c>
      <c r="D30" s="310">
        <v>39.801466539549672</v>
      </c>
      <c r="E30" s="310">
        <v>39.613143193139095</v>
      </c>
      <c r="F30" s="310">
        <v>40.026918792427054</v>
      </c>
      <c r="G30" s="310">
        <v>43.553304072239492</v>
      </c>
      <c r="H30" s="310">
        <v>46.297622204827256</v>
      </c>
      <c r="I30" s="310">
        <v>45.786612447011308</v>
      </c>
      <c r="J30" s="310">
        <v>44.655387220822931</v>
      </c>
      <c r="K30" s="310">
        <v>44.05484624692285</v>
      </c>
      <c r="L30" s="310">
        <v>42.451402817537669</v>
      </c>
      <c r="M30" s="310">
        <v>41.940143894423997</v>
      </c>
      <c r="N30" s="310">
        <v>41.014731727488872</v>
      </c>
      <c r="O30" s="310">
        <v>40.243101703207344</v>
      </c>
      <c r="P30" s="310">
        <v>40.031807768690314</v>
      </c>
      <c r="Q30" s="310">
        <v>39.279589206757279</v>
      </c>
      <c r="R30" s="334">
        <v>39.790129258124672</v>
      </c>
      <c r="S30" s="334">
        <v>53.970238116421029</v>
      </c>
      <c r="T30" s="334">
        <v>44.409142302025487</v>
      </c>
      <c r="U30" s="334">
        <v>43.198326251574933</v>
      </c>
      <c r="V30" s="334">
        <v>42.854845251994099</v>
      </c>
      <c r="W30" s="335">
        <v>42.493128041121267</v>
      </c>
    </row>
    <row r="31" spans="2:23" ht="17.25" customHeight="1" thickBot="1" x14ac:dyDescent="0.25">
      <c r="B31" s="315" t="s">
        <v>304</v>
      </c>
      <c r="C31" s="312">
        <v>39.89391595743168</v>
      </c>
      <c r="D31" s="312">
        <v>39.801466539549672</v>
      </c>
      <c r="E31" s="312">
        <v>39.613143193139095</v>
      </c>
      <c r="F31" s="312">
        <v>40.026918792427054</v>
      </c>
      <c r="G31" s="312">
        <v>43.553304072239492</v>
      </c>
      <c r="H31" s="312">
        <v>46.297622204827256</v>
      </c>
      <c r="I31" s="312">
        <v>45.786612447011308</v>
      </c>
      <c r="J31" s="312">
        <v>44.655387220822931</v>
      </c>
      <c r="K31" s="312">
        <v>44.05484624692285</v>
      </c>
      <c r="L31" s="312">
        <v>42.451402817537669</v>
      </c>
      <c r="M31" s="312">
        <v>41.940143894423997</v>
      </c>
      <c r="N31" s="312">
        <v>41.014731727488872</v>
      </c>
      <c r="O31" s="312">
        <v>40.243101703207344</v>
      </c>
      <c r="P31" s="312">
        <v>40.031807768690314</v>
      </c>
      <c r="Q31" s="312">
        <v>39.279589206757279</v>
      </c>
      <c r="R31" s="336">
        <v>39.780018398946559</v>
      </c>
      <c r="S31" s="336">
        <v>40.256417582837081</v>
      </c>
      <c r="T31" s="336">
        <v>40.829158638929222</v>
      </c>
      <c r="U31" s="336">
        <v>40.784201889454692</v>
      </c>
      <c r="V31" s="336">
        <v>40.789641202703173</v>
      </c>
      <c r="W31" s="337">
        <v>40.697057891280117</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 xml:space="preserve">&amp;C&amp;"-,Regular"&amp;10July 2020 Fiscal sustainability report: Charts and Tables. </oddHeader>
  </headerFooter>
  <colBreaks count="2" manualBreakCount="2">
    <brk id="9" max="36" man="1"/>
    <brk id="17" max="3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32"/>
  <sheetViews>
    <sheetView showGridLines="0" zoomScaleNormal="100" workbookViewId="0"/>
  </sheetViews>
  <sheetFormatPr defaultRowHeight="12.75" x14ac:dyDescent="0.2"/>
  <cols>
    <col min="1" max="1" width="8.88671875" style="10"/>
    <col min="2" max="2" width="15.6640625" style="10" customWidth="1"/>
    <col min="3" max="8" width="7.109375" style="10" customWidth="1"/>
    <col min="9" max="16384" width="8.88671875" style="10"/>
  </cols>
  <sheetData>
    <row r="1" spans="1:2" ht="39.950000000000003" customHeight="1" x14ac:dyDescent="0.2">
      <c r="A1" s="9" t="s">
        <v>46</v>
      </c>
    </row>
    <row r="2" spans="1:2" ht="17.25" x14ac:dyDescent="0.3">
      <c r="B2" s="11" t="s">
        <v>26</v>
      </c>
    </row>
    <row r="24" spans="2:8" ht="13.5" thickBot="1" x14ac:dyDescent="0.25"/>
    <row r="25" spans="2:8" ht="13.5" thickBot="1" x14ac:dyDescent="0.25">
      <c r="B25" s="56"/>
      <c r="C25" s="57" t="s">
        <v>63</v>
      </c>
      <c r="D25" s="57" t="s">
        <v>51</v>
      </c>
      <c r="E25" s="57" t="s">
        <v>52</v>
      </c>
      <c r="F25" s="57" t="s">
        <v>53</v>
      </c>
      <c r="G25" s="57" t="s">
        <v>54</v>
      </c>
      <c r="H25" s="58" t="s">
        <v>55</v>
      </c>
    </row>
    <row r="26" spans="2:8" x14ac:dyDescent="0.2">
      <c r="B26" s="321" t="s">
        <v>305</v>
      </c>
      <c r="C26" s="322">
        <v>1.4985941821461211</v>
      </c>
      <c r="D26" s="322">
        <v>135.68409776221597</v>
      </c>
      <c r="E26" s="322">
        <v>9.1106689959603955</v>
      </c>
      <c r="F26" s="322">
        <v>5.0474727636508305</v>
      </c>
      <c r="G26" s="322">
        <v>2.0037367241277479</v>
      </c>
      <c r="H26" s="360">
        <v>-0.53251391503590639</v>
      </c>
    </row>
    <row r="27" spans="2:8" x14ac:dyDescent="0.2">
      <c r="B27" s="320" t="s">
        <v>57</v>
      </c>
      <c r="C27" s="310"/>
      <c r="D27" s="310"/>
      <c r="E27" s="310"/>
      <c r="F27" s="310"/>
      <c r="G27" s="310"/>
      <c r="H27" s="311"/>
    </row>
    <row r="28" spans="2:8" x14ac:dyDescent="0.2">
      <c r="B28" s="314" t="s">
        <v>298</v>
      </c>
      <c r="C28" s="310">
        <v>4.2619122356967001</v>
      </c>
      <c r="D28" s="310">
        <v>131.8793230236341</v>
      </c>
      <c r="E28" s="310">
        <v>1.5078685932452558</v>
      </c>
      <c r="F28" s="310">
        <v>1.4051736968282897</v>
      </c>
      <c r="G28" s="310">
        <v>1.3178334558840081</v>
      </c>
      <c r="H28" s="311">
        <v>0.84118496664873277</v>
      </c>
    </row>
    <row r="29" spans="2:8" x14ac:dyDescent="0.2">
      <c r="B29" s="314" t="s">
        <v>306</v>
      </c>
      <c r="C29" s="310"/>
      <c r="D29" s="310">
        <v>-7.8886616309039042</v>
      </c>
      <c r="E29" s="310">
        <v>-7.1963693139507114</v>
      </c>
      <c r="F29" s="310">
        <v>-2.5490380405150432</v>
      </c>
      <c r="G29" s="310">
        <v>-2.0393039165730258</v>
      </c>
      <c r="H29" s="311">
        <v>-1.7353878324505843</v>
      </c>
    </row>
    <row r="30" spans="2:8" x14ac:dyDescent="0.2">
      <c r="B30" s="314" t="s">
        <v>307</v>
      </c>
      <c r="C30" s="310"/>
      <c r="D30" s="310">
        <v>24.381491768850097</v>
      </c>
      <c r="E30" s="310">
        <v>16.590127579946241</v>
      </c>
      <c r="F30" s="310">
        <v>7.5770856923383008</v>
      </c>
      <c r="G30" s="310">
        <v>3.9197443578662869</v>
      </c>
      <c r="H30" s="311">
        <v>1.4146056788853563</v>
      </c>
    </row>
    <row r="31" spans="2:8" ht="25.5" x14ac:dyDescent="0.2">
      <c r="B31" s="314" t="s">
        <v>308</v>
      </c>
      <c r="C31" s="310"/>
      <c r="D31" s="310">
        <v>-10</v>
      </c>
      <c r="E31" s="310">
        <v>0</v>
      </c>
      <c r="F31" s="310">
        <v>0</v>
      </c>
      <c r="G31" s="310">
        <v>0</v>
      </c>
      <c r="H31" s="311">
        <v>0</v>
      </c>
    </row>
    <row r="32" spans="2:8" ht="13.5" thickBot="1" x14ac:dyDescent="0.25">
      <c r="B32" s="315" t="s">
        <v>171</v>
      </c>
      <c r="C32" s="312">
        <v>-2.763318053550579</v>
      </c>
      <c r="D32" s="312">
        <v>-2.6880553993643161</v>
      </c>
      <c r="E32" s="312">
        <v>-1.79095786328039</v>
      </c>
      <c r="F32" s="312">
        <v>-1.3857485850007167</v>
      </c>
      <c r="G32" s="312">
        <v>-1.1945371730495213</v>
      </c>
      <c r="H32" s="313">
        <v>-1.0529167281194112</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 xml:space="preserve">&amp;C&amp;"-,Regular"&amp;10July 2020 Fiscal sustainability report: Charts and Tables.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4"/>
  <sheetViews>
    <sheetView showGridLines="0" zoomScaleNormal="100" workbookViewId="0"/>
  </sheetViews>
  <sheetFormatPr defaultRowHeight="12.75" x14ac:dyDescent="0.2"/>
  <cols>
    <col min="1" max="1" width="8.88671875" style="10"/>
    <col min="2" max="2" width="35.21875" style="10" customWidth="1"/>
    <col min="3" max="7" width="7.21875" style="10" customWidth="1"/>
    <col min="8" max="16384" width="8.88671875" style="10"/>
  </cols>
  <sheetData>
    <row r="1" spans="1:7" ht="39.950000000000003" customHeight="1" x14ac:dyDescent="0.2">
      <c r="A1" s="9" t="s">
        <v>46</v>
      </c>
    </row>
    <row r="2" spans="1:7" ht="17.25" x14ac:dyDescent="0.3">
      <c r="B2" s="11" t="s">
        <v>0</v>
      </c>
    </row>
    <row r="3" spans="1:7" ht="16.5" thickBot="1" x14ac:dyDescent="0.3">
      <c r="B3" s="90"/>
      <c r="C3" s="91"/>
      <c r="D3" s="91"/>
      <c r="E3" s="91"/>
      <c r="F3" s="91"/>
      <c r="G3" s="91"/>
    </row>
    <row r="4" spans="1:7" x14ac:dyDescent="0.2">
      <c r="B4" s="14"/>
      <c r="C4" s="392" t="s">
        <v>49</v>
      </c>
      <c r="D4" s="392"/>
      <c r="E4" s="392"/>
      <c r="F4" s="392"/>
      <c r="G4" s="392"/>
    </row>
    <row r="5" spans="1:7" x14ac:dyDescent="0.2">
      <c r="B5" s="16"/>
      <c r="C5" s="393" t="s">
        <v>50</v>
      </c>
      <c r="D5" s="393"/>
      <c r="E5" s="393"/>
      <c r="F5" s="393"/>
      <c r="G5" s="393"/>
    </row>
    <row r="6" spans="1:7" x14ac:dyDescent="0.2">
      <c r="B6" s="16"/>
      <c r="C6" s="94" t="s">
        <v>51</v>
      </c>
      <c r="D6" s="94" t="s">
        <v>52</v>
      </c>
      <c r="E6" s="94" t="s">
        <v>53</v>
      </c>
      <c r="F6" s="94" t="s">
        <v>54</v>
      </c>
      <c r="G6" s="94" t="s">
        <v>55</v>
      </c>
    </row>
    <row r="7" spans="1:7" x14ac:dyDescent="0.2">
      <c r="B7" s="98" t="s">
        <v>56</v>
      </c>
      <c r="C7" s="301">
        <v>-0.6</v>
      </c>
      <c r="D7" s="301">
        <v>-7.3</v>
      </c>
      <c r="E7" s="301">
        <v>-6.7</v>
      </c>
      <c r="F7" s="301">
        <v>-6.1</v>
      </c>
      <c r="G7" s="301">
        <v>-5.5</v>
      </c>
    </row>
    <row r="8" spans="1:7" x14ac:dyDescent="0.2">
      <c r="B8" s="307" t="s">
        <v>57</v>
      </c>
      <c r="C8" s="101"/>
      <c r="D8" s="101"/>
      <c r="E8" s="101"/>
      <c r="F8" s="101"/>
      <c r="G8" s="101"/>
    </row>
    <row r="9" spans="1:7" x14ac:dyDescent="0.2">
      <c r="B9" s="102" t="s">
        <v>58</v>
      </c>
      <c r="C9" s="101">
        <v>-0.6</v>
      </c>
      <c r="D9" s="101">
        <v>-7.3</v>
      </c>
      <c r="E9" s="101">
        <v>-6.7</v>
      </c>
      <c r="F9" s="101">
        <v>-6.1</v>
      </c>
      <c r="G9" s="101">
        <v>-5.5</v>
      </c>
    </row>
    <row r="10" spans="1:7" x14ac:dyDescent="0.2">
      <c r="B10" s="98" t="s">
        <v>59</v>
      </c>
      <c r="C10" s="301">
        <v>131.6</v>
      </c>
      <c r="D10" s="301">
        <v>187.9</v>
      </c>
      <c r="E10" s="301">
        <v>181.2</v>
      </c>
      <c r="F10" s="301">
        <v>175.5</v>
      </c>
      <c r="G10" s="301">
        <v>49.8</v>
      </c>
    </row>
    <row r="11" spans="1:7" x14ac:dyDescent="0.2">
      <c r="B11" s="307" t="s">
        <v>57</v>
      </c>
      <c r="C11" s="101"/>
      <c r="D11" s="101"/>
      <c r="E11" s="101"/>
      <c r="F11" s="101"/>
      <c r="G11" s="101"/>
    </row>
    <row r="12" spans="1:7" x14ac:dyDescent="0.2">
      <c r="B12" s="103" t="s">
        <v>58</v>
      </c>
      <c r="C12" s="95">
        <v>45</v>
      </c>
      <c r="D12" s="95">
        <v>37.9</v>
      </c>
      <c r="E12" s="95">
        <v>31.2</v>
      </c>
      <c r="F12" s="95">
        <v>25.5</v>
      </c>
      <c r="G12" s="95">
        <v>19.8</v>
      </c>
    </row>
    <row r="13" spans="1:7" x14ac:dyDescent="0.2">
      <c r="B13" s="103" t="s">
        <v>60</v>
      </c>
      <c r="C13" s="95">
        <v>86.6</v>
      </c>
      <c r="D13" s="95">
        <v>150</v>
      </c>
      <c r="E13" s="95">
        <v>150</v>
      </c>
      <c r="F13" s="95">
        <v>150</v>
      </c>
      <c r="G13" s="95">
        <v>30</v>
      </c>
    </row>
    <row r="14" spans="1:7" ht="22.5" customHeight="1" thickBot="1" x14ac:dyDescent="0.25">
      <c r="B14" s="394" t="s">
        <v>61</v>
      </c>
      <c r="C14" s="395"/>
      <c r="D14" s="395"/>
      <c r="E14" s="395"/>
      <c r="F14" s="395"/>
      <c r="G14" s="395"/>
    </row>
  </sheetData>
  <mergeCells count="3">
    <mergeCell ref="C4:G4"/>
    <mergeCell ref="C5:G5"/>
    <mergeCell ref="B14:G14"/>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13"/>
  <sheetViews>
    <sheetView showGridLines="0" zoomScaleNormal="100" workbookViewId="0"/>
  </sheetViews>
  <sheetFormatPr defaultRowHeight="12.75" x14ac:dyDescent="0.2"/>
  <cols>
    <col min="1" max="1" width="8.88671875" style="10"/>
    <col min="2" max="2" width="24.6640625" style="10" customWidth="1"/>
    <col min="3" max="8" width="7.77734375" style="10" customWidth="1"/>
    <col min="9" max="16384" width="8.88671875" style="10"/>
  </cols>
  <sheetData>
    <row r="1" spans="1:8" ht="39.950000000000003" customHeight="1" x14ac:dyDescent="0.2">
      <c r="A1" s="9" t="s">
        <v>46</v>
      </c>
    </row>
    <row r="2" spans="1:8" ht="17.25" x14ac:dyDescent="0.3">
      <c r="B2" s="11" t="s">
        <v>27</v>
      </c>
    </row>
    <row r="3" spans="1:8" ht="13.5" thickBot="1" x14ac:dyDescent="0.25">
      <c r="B3" s="174"/>
      <c r="C3" s="175"/>
      <c r="D3" s="175"/>
      <c r="E3" s="175"/>
      <c r="F3" s="175"/>
      <c r="G3" s="175"/>
      <c r="H3" s="176"/>
    </row>
    <row r="4" spans="1:8" x14ac:dyDescent="0.2">
      <c r="B4" s="124"/>
      <c r="C4" s="409" t="s">
        <v>49</v>
      </c>
      <c r="D4" s="409"/>
      <c r="E4" s="409"/>
      <c r="F4" s="409"/>
      <c r="G4" s="409"/>
      <c r="H4" s="410"/>
    </row>
    <row r="5" spans="1:8" x14ac:dyDescent="0.2">
      <c r="B5" s="126"/>
      <c r="C5" s="92" t="s">
        <v>75</v>
      </c>
      <c r="D5" s="393" t="s">
        <v>50</v>
      </c>
      <c r="E5" s="393"/>
      <c r="F5" s="393"/>
      <c r="G5" s="393"/>
      <c r="H5" s="411"/>
    </row>
    <row r="6" spans="1:8" x14ac:dyDescent="0.2">
      <c r="B6" s="128"/>
      <c r="C6" s="20" t="s">
        <v>63</v>
      </c>
      <c r="D6" s="20" t="s">
        <v>51</v>
      </c>
      <c r="E6" s="20" t="s">
        <v>52</v>
      </c>
      <c r="F6" s="20" t="s">
        <v>53</v>
      </c>
      <c r="G6" s="20" t="s">
        <v>54</v>
      </c>
      <c r="H6" s="129" t="s">
        <v>55</v>
      </c>
    </row>
    <row r="7" spans="1:8" x14ac:dyDescent="0.2">
      <c r="B7" s="130" t="s">
        <v>309</v>
      </c>
      <c r="C7" s="166">
        <v>809.87400000000002</v>
      </c>
      <c r="D7" s="166">
        <v>980.82523801801563</v>
      </c>
      <c r="E7" s="166">
        <v>903.04770775469137</v>
      </c>
      <c r="F7" s="166">
        <v>927.88645095270056</v>
      </c>
      <c r="G7" s="166">
        <v>956.14078890220378</v>
      </c>
      <c r="H7" s="166">
        <v>985.62858717012716</v>
      </c>
    </row>
    <row r="8" spans="1:8" x14ac:dyDescent="0.2">
      <c r="B8" s="326" t="s">
        <v>57</v>
      </c>
      <c r="C8" s="165"/>
      <c r="D8" s="165"/>
      <c r="E8" s="165"/>
      <c r="F8" s="165"/>
      <c r="G8" s="165"/>
      <c r="H8" s="165"/>
    </row>
    <row r="9" spans="1:8" x14ac:dyDescent="0.2">
      <c r="B9" s="167" t="s">
        <v>306</v>
      </c>
      <c r="C9" s="169"/>
      <c r="D9" s="169">
        <v>36.78425887691234</v>
      </c>
      <c r="E9" s="169">
        <v>40.376861525485154</v>
      </c>
      <c r="F9" s="169">
        <v>43.928145468778055</v>
      </c>
      <c r="G9" s="169">
        <v>43.81975456516809</v>
      </c>
      <c r="H9" s="169">
        <v>43.4734323150238</v>
      </c>
    </row>
    <row r="10" spans="1:8" x14ac:dyDescent="0.2">
      <c r="B10" s="170" t="s">
        <v>310</v>
      </c>
      <c r="C10" s="172"/>
      <c r="D10" s="172">
        <v>255.58082518322931</v>
      </c>
      <c r="E10" s="172">
        <v>246.38152753287952</v>
      </c>
      <c r="F10" s="172">
        <v>247.52083862510048</v>
      </c>
      <c r="G10" s="172">
        <v>256.82697960096561</v>
      </c>
      <c r="H10" s="172">
        <v>266.42567690788104</v>
      </c>
    </row>
    <row r="11" spans="1:8" x14ac:dyDescent="0.2">
      <c r="B11" s="167" t="s">
        <v>311</v>
      </c>
      <c r="C11" s="169"/>
      <c r="D11" s="169">
        <v>585.02381991939171</v>
      </c>
      <c r="E11" s="169">
        <v>513.00247438590634</v>
      </c>
      <c r="F11" s="169">
        <v>527.9500658451276</v>
      </c>
      <c r="G11" s="169">
        <v>541.45569207443145</v>
      </c>
      <c r="H11" s="169">
        <v>557.65189839125048</v>
      </c>
    </row>
    <row r="12" spans="1:8" x14ac:dyDescent="0.2">
      <c r="B12" s="167" t="s">
        <v>312</v>
      </c>
      <c r="C12" s="169"/>
      <c r="D12" s="169">
        <v>73.061244641153138</v>
      </c>
      <c r="E12" s="169">
        <v>72.026589529695897</v>
      </c>
      <c r="F12" s="169">
        <v>76.116275252552853</v>
      </c>
      <c r="G12" s="169">
        <v>80.497073087852513</v>
      </c>
      <c r="H12" s="169">
        <v>83.257727019372595</v>
      </c>
    </row>
    <row r="13" spans="1:8" ht="13.5" thickBot="1" x14ac:dyDescent="0.25">
      <c r="B13" s="323" t="s">
        <v>313</v>
      </c>
      <c r="C13" s="324"/>
      <c r="D13" s="324">
        <v>30.37508939732918</v>
      </c>
      <c r="E13" s="324">
        <v>31.260254780724328</v>
      </c>
      <c r="F13" s="324">
        <v>32.371125761141542</v>
      </c>
      <c r="G13" s="324">
        <v>33.541289573786109</v>
      </c>
      <c r="H13" s="325">
        <v>34.819852536599264</v>
      </c>
    </row>
  </sheetData>
  <mergeCells count="2">
    <mergeCell ref="C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H16"/>
  <sheetViews>
    <sheetView showGridLines="0" zoomScaleNormal="100" workbookViewId="0"/>
  </sheetViews>
  <sheetFormatPr defaultRowHeight="12.75" x14ac:dyDescent="0.2"/>
  <cols>
    <col min="1" max="1" width="8.88671875" style="10"/>
    <col min="2" max="2" width="24.6640625" style="10" customWidth="1"/>
    <col min="3" max="8" width="7.77734375" style="10" customWidth="1"/>
    <col min="9" max="16384" width="8.88671875" style="10"/>
  </cols>
  <sheetData>
    <row r="1" spans="1:8" ht="39.950000000000003" customHeight="1" x14ac:dyDescent="0.2">
      <c r="A1" s="9" t="s">
        <v>46</v>
      </c>
    </row>
    <row r="2" spans="1:8" ht="17.25" x14ac:dyDescent="0.3">
      <c r="B2" s="11" t="s">
        <v>28</v>
      </c>
    </row>
    <row r="3" spans="1:8" ht="13.5" thickBot="1" x14ac:dyDescent="0.25">
      <c r="B3" s="123"/>
      <c r="C3" s="123"/>
      <c r="D3" s="123"/>
      <c r="E3" s="123"/>
      <c r="F3" s="123"/>
      <c r="G3" s="123"/>
      <c r="H3" s="123"/>
    </row>
    <row r="4" spans="1:8" x14ac:dyDescent="0.2">
      <c r="B4" s="124"/>
      <c r="C4" s="409" t="s">
        <v>49</v>
      </c>
      <c r="D4" s="409"/>
      <c r="E4" s="409"/>
      <c r="F4" s="409"/>
      <c r="G4" s="409"/>
      <c r="H4" s="410"/>
    </row>
    <row r="5" spans="1:8" x14ac:dyDescent="0.2">
      <c r="B5" s="126"/>
      <c r="C5" s="92" t="s">
        <v>75</v>
      </c>
      <c r="D5" s="393" t="s">
        <v>50</v>
      </c>
      <c r="E5" s="393"/>
      <c r="F5" s="393"/>
      <c r="G5" s="393"/>
      <c r="H5" s="411"/>
    </row>
    <row r="6" spans="1:8" x14ac:dyDescent="0.2">
      <c r="B6" s="128"/>
      <c r="C6" s="20" t="s">
        <v>63</v>
      </c>
      <c r="D6" s="20" t="s">
        <v>51</v>
      </c>
      <c r="E6" s="20" t="s">
        <v>52</v>
      </c>
      <c r="F6" s="20" t="s">
        <v>53</v>
      </c>
      <c r="G6" s="20" t="s">
        <v>54</v>
      </c>
      <c r="H6" s="129" t="s">
        <v>55</v>
      </c>
    </row>
    <row r="7" spans="1:8" x14ac:dyDescent="0.2">
      <c r="B7" s="164" t="s">
        <v>269</v>
      </c>
      <c r="C7" s="165">
        <v>808.3754058178539</v>
      </c>
      <c r="D7" s="165">
        <v>845.14114025579966</v>
      </c>
      <c r="E7" s="165">
        <v>893.93703875873098</v>
      </c>
      <c r="F7" s="165">
        <v>922.83897818904973</v>
      </c>
      <c r="G7" s="165">
        <v>954.13705217807603</v>
      </c>
      <c r="H7" s="165">
        <v>986.16110108516307</v>
      </c>
    </row>
    <row r="8" spans="1:8" x14ac:dyDescent="0.2">
      <c r="B8" s="164" t="s">
        <v>162</v>
      </c>
      <c r="C8" s="165">
        <v>809.87400000000002</v>
      </c>
      <c r="D8" s="165">
        <v>980.82523801801563</v>
      </c>
      <c r="E8" s="165">
        <v>903.04770775469137</v>
      </c>
      <c r="F8" s="165">
        <v>927.88645095270056</v>
      </c>
      <c r="G8" s="165">
        <v>956.14078890220378</v>
      </c>
      <c r="H8" s="165">
        <v>985.62858717012716</v>
      </c>
    </row>
    <row r="9" spans="1:8" x14ac:dyDescent="0.2">
      <c r="B9" s="130" t="s">
        <v>305</v>
      </c>
      <c r="C9" s="166">
        <v>1.4985941821461211</v>
      </c>
      <c r="D9" s="166">
        <v>135.68409776221597</v>
      </c>
      <c r="E9" s="166">
        <v>9.1106689959603955</v>
      </c>
      <c r="F9" s="166">
        <v>5.0474727636508305</v>
      </c>
      <c r="G9" s="166">
        <v>2.0037367241277479</v>
      </c>
      <c r="H9" s="166">
        <v>-0.53251391503590639</v>
      </c>
    </row>
    <row r="10" spans="1:8" x14ac:dyDescent="0.2">
      <c r="B10" s="326" t="s">
        <v>57</v>
      </c>
      <c r="C10" s="143"/>
      <c r="D10" s="143"/>
      <c r="E10" s="143"/>
      <c r="F10" s="143"/>
      <c r="G10" s="143"/>
      <c r="H10" s="143"/>
    </row>
    <row r="11" spans="1:8" x14ac:dyDescent="0.2">
      <c r="B11" s="167" t="s">
        <v>306</v>
      </c>
      <c r="C11" s="168"/>
      <c r="D11" s="169">
        <v>-7.8886616309039042</v>
      </c>
      <c r="E11" s="169">
        <v>-7.1963693139507114</v>
      </c>
      <c r="F11" s="169">
        <v>-2.5490380405150432</v>
      </c>
      <c r="G11" s="169">
        <v>-2.0393039165730258</v>
      </c>
      <c r="H11" s="169">
        <v>-1.7353878324505843</v>
      </c>
    </row>
    <row r="12" spans="1:8" ht="15" x14ac:dyDescent="0.2">
      <c r="B12" s="170" t="s">
        <v>452</v>
      </c>
      <c r="C12" s="168"/>
      <c r="D12" s="169">
        <v>33.558962430281383</v>
      </c>
      <c r="E12" s="169">
        <v>17.258716605264112</v>
      </c>
      <c r="F12" s="169">
        <v>8.1811338710900543</v>
      </c>
      <c r="G12" s="169">
        <v>4.5160951636491973</v>
      </c>
      <c r="H12" s="169">
        <v>2.0089236782375792</v>
      </c>
    </row>
    <row r="13" spans="1:8" ht="15" x14ac:dyDescent="0.2">
      <c r="B13" s="167" t="s">
        <v>453</v>
      </c>
      <c r="C13" s="168"/>
      <c r="D13" s="169">
        <v>97.983796962838539</v>
      </c>
      <c r="E13" s="169">
        <v>-0.86698310576866788</v>
      </c>
      <c r="F13" s="169">
        <v>-0.34528928873805853</v>
      </c>
      <c r="G13" s="169">
        <v>-0.14232049853126227</v>
      </c>
      <c r="H13" s="169">
        <v>-0.59097124448305749</v>
      </c>
    </row>
    <row r="14" spans="1:8" x14ac:dyDescent="0.2">
      <c r="B14" s="170" t="s">
        <v>312</v>
      </c>
      <c r="C14" s="171"/>
      <c r="D14" s="172">
        <v>12.030000000000001</v>
      </c>
      <c r="E14" s="172">
        <v>-8.4695189584564901E-2</v>
      </c>
      <c r="F14" s="172">
        <v>-0.23933377818636359</v>
      </c>
      <c r="G14" s="172">
        <v>-0.33073402441723943</v>
      </c>
      <c r="H14" s="172">
        <v>-0.21507851633994335</v>
      </c>
    </row>
    <row r="15" spans="1:8" x14ac:dyDescent="0.2">
      <c r="B15" s="173" t="s">
        <v>313</v>
      </c>
      <c r="C15" s="168"/>
      <c r="D15" s="169">
        <v>0</v>
      </c>
      <c r="E15" s="169">
        <v>0</v>
      </c>
      <c r="F15" s="169">
        <v>0</v>
      </c>
      <c r="G15" s="169">
        <v>0</v>
      </c>
      <c r="H15" s="169">
        <v>0</v>
      </c>
    </row>
    <row r="16" spans="1:8" ht="35.25" customHeight="1" thickBot="1" x14ac:dyDescent="0.25">
      <c r="B16" s="412" t="s">
        <v>454</v>
      </c>
      <c r="C16" s="412"/>
      <c r="D16" s="412"/>
      <c r="E16" s="412"/>
      <c r="F16" s="412"/>
      <c r="G16" s="412"/>
      <c r="H16" s="412"/>
    </row>
  </sheetData>
  <mergeCells count="3">
    <mergeCell ref="C4:H4"/>
    <mergeCell ref="D5:H5"/>
    <mergeCell ref="B16:H16"/>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G26"/>
  <sheetViews>
    <sheetView showGridLines="0" zoomScaleNormal="100" workbookViewId="0"/>
  </sheetViews>
  <sheetFormatPr defaultRowHeight="12.75" x14ac:dyDescent="0.2"/>
  <cols>
    <col min="1" max="1" width="8.88671875" style="10"/>
    <col min="2" max="2" width="30.21875" style="10" customWidth="1"/>
    <col min="3" max="7" width="8.21875" style="10" customWidth="1"/>
    <col min="8" max="16384" width="8.88671875" style="10"/>
  </cols>
  <sheetData>
    <row r="1" spans="1:7" ht="39.950000000000003" customHeight="1" x14ac:dyDescent="0.2">
      <c r="A1" s="9" t="s">
        <v>46</v>
      </c>
    </row>
    <row r="2" spans="1:7" ht="17.25" x14ac:dyDescent="0.3">
      <c r="B2" s="11" t="s">
        <v>29</v>
      </c>
    </row>
    <row r="3" spans="1:7" ht="13.5" thickBot="1" x14ac:dyDescent="0.25">
      <c r="B3" s="123"/>
      <c r="C3" s="123"/>
      <c r="D3" s="123"/>
      <c r="E3" s="123"/>
      <c r="F3" s="123"/>
      <c r="G3" s="123"/>
    </row>
    <row r="4" spans="1:7" x14ac:dyDescent="0.2">
      <c r="B4" s="124"/>
      <c r="C4" s="409" t="s">
        <v>49</v>
      </c>
      <c r="D4" s="409"/>
      <c r="E4" s="409"/>
      <c r="F4" s="409"/>
      <c r="G4" s="410"/>
    </row>
    <row r="5" spans="1:7" x14ac:dyDescent="0.2">
      <c r="B5" s="126"/>
      <c r="C5" s="407" t="s">
        <v>50</v>
      </c>
      <c r="D5" s="407"/>
      <c r="E5" s="407"/>
      <c r="F5" s="407"/>
      <c r="G5" s="413"/>
    </row>
    <row r="6" spans="1:7" x14ac:dyDescent="0.2">
      <c r="B6" s="128"/>
      <c r="C6" s="20" t="s">
        <v>51</v>
      </c>
      <c r="D6" s="20" t="s">
        <v>52</v>
      </c>
      <c r="E6" s="20" t="s">
        <v>53</v>
      </c>
      <c r="F6" s="20" t="s">
        <v>54</v>
      </c>
      <c r="G6" s="129" t="s">
        <v>55</v>
      </c>
    </row>
    <row r="7" spans="1:7" x14ac:dyDescent="0.2">
      <c r="B7" s="149" t="s">
        <v>314</v>
      </c>
      <c r="C7" s="150"/>
      <c r="D7" s="150"/>
      <c r="E7" s="150"/>
      <c r="F7" s="150"/>
      <c r="G7" s="150"/>
    </row>
    <row r="8" spans="1:7" x14ac:dyDescent="0.2">
      <c r="B8" s="151" t="s">
        <v>269</v>
      </c>
      <c r="C8" s="152">
        <v>34.475898008614116</v>
      </c>
      <c r="D8" s="152">
        <v>37.822137828533734</v>
      </c>
      <c r="E8" s="152">
        <v>37.856756236390972</v>
      </c>
      <c r="F8" s="152">
        <v>37.272965095638988</v>
      </c>
      <c r="G8" s="152">
        <v>36.747828465672256</v>
      </c>
    </row>
    <row r="9" spans="1:7" x14ac:dyDescent="0.2">
      <c r="B9" s="151" t="s">
        <v>162</v>
      </c>
      <c r="C9" s="152">
        <v>20.597415125503709</v>
      </c>
      <c r="D9" s="152">
        <v>23.364659510043086</v>
      </c>
      <c r="E9" s="152">
        <v>28.609824593293919</v>
      </c>
      <c r="F9" s="152">
        <v>29.151836738545331</v>
      </c>
      <c r="G9" s="152">
        <v>29.490880294661729</v>
      </c>
    </row>
    <row r="10" spans="1:7" x14ac:dyDescent="0.2">
      <c r="B10" s="153" t="s">
        <v>305</v>
      </c>
      <c r="C10" s="154">
        <v>-13.878482883110408</v>
      </c>
      <c r="D10" s="154">
        <v>-14.457478318490647</v>
      </c>
      <c r="E10" s="154">
        <v>-9.246931643097053</v>
      </c>
      <c r="F10" s="154">
        <v>-8.1211283570936565</v>
      </c>
      <c r="G10" s="154">
        <v>-7.2569481710105279</v>
      </c>
    </row>
    <row r="11" spans="1:7" x14ac:dyDescent="0.2">
      <c r="B11" s="155" t="s">
        <v>315</v>
      </c>
      <c r="C11" s="156"/>
      <c r="D11" s="156"/>
      <c r="E11" s="156"/>
      <c r="F11" s="156"/>
      <c r="G11" s="156"/>
    </row>
    <row r="12" spans="1:7" x14ac:dyDescent="0.2">
      <c r="B12" s="151" t="s">
        <v>269</v>
      </c>
      <c r="C12" s="152">
        <v>44.672920507816244</v>
      </c>
      <c r="D12" s="152">
        <v>47.573230839435865</v>
      </c>
      <c r="E12" s="152">
        <v>46.477183509293098</v>
      </c>
      <c r="F12" s="152">
        <v>45.859058481741116</v>
      </c>
      <c r="G12" s="152">
        <v>45.208820147474384</v>
      </c>
    </row>
    <row r="13" spans="1:7" ht="13.5" thickBot="1" x14ac:dyDescent="0.25">
      <c r="B13" s="157" t="s">
        <v>162</v>
      </c>
      <c r="C13" s="152">
        <v>36.78425887691234</v>
      </c>
      <c r="D13" s="152">
        <v>40.376861525485154</v>
      </c>
      <c r="E13" s="152">
        <v>43.928145468778055</v>
      </c>
      <c r="F13" s="152">
        <v>43.81975456516809</v>
      </c>
      <c r="G13" s="152">
        <v>43.4734323150238</v>
      </c>
    </row>
    <row r="14" spans="1:7" ht="13.5" thickTop="1" x14ac:dyDescent="0.2">
      <c r="B14" s="149" t="s">
        <v>305</v>
      </c>
      <c r="C14" s="154">
        <v>-7.8886616309039042</v>
      </c>
      <c r="D14" s="154">
        <v>-7.1963693139507114</v>
      </c>
      <c r="E14" s="154">
        <v>-2.5490380405150432</v>
      </c>
      <c r="F14" s="154">
        <v>-2.0393039165730258</v>
      </c>
      <c r="G14" s="154">
        <v>-1.7353878324505843</v>
      </c>
    </row>
    <row r="15" spans="1:7" x14ac:dyDescent="0.2">
      <c r="B15" s="158" t="s">
        <v>57</v>
      </c>
      <c r="C15" s="154"/>
      <c r="D15" s="154"/>
      <c r="E15" s="154"/>
      <c r="F15" s="154"/>
      <c r="G15" s="154"/>
    </row>
    <row r="16" spans="1:7" x14ac:dyDescent="0.2">
      <c r="B16" s="159" t="s">
        <v>316</v>
      </c>
      <c r="C16" s="152">
        <v>-1.7397428304806253</v>
      </c>
      <c r="D16" s="152">
        <v>-4.0884310384390421</v>
      </c>
      <c r="E16" s="152">
        <v>-5.148186430725997</v>
      </c>
      <c r="F16" s="152">
        <v>-5.21902907314856</v>
      </c>
      <c r="G16" s="152">
        <v>-5.1709491648284827</v>
      </c>
    </row>
    <row r="17" spans="2:7" x14ac:dyDescent="0.2">
      <c r="B17" s="159" t="s">
        <v>317</v>
      </c>
      <c r="C17" s="152">
        <v>-6.4833797650639582</v>
      </c>
      <c r="D17" s="152">
        <v>-4.7166491166464297</v>
      </c>
      <c r="E17" s="152">
        <v>0.61600131370008171</v>
      </c>
      <c r="F17" s="152">
        <v>0.85278727351947481</v>
      </c>
      <c r="G17" s="152">
        <v>0.74648363067090173</v>
      </c>
    </row>
    <row r="18" spans="2:7" x14ac:dyDescent="0.2">
      <c r="B18" s="159" t="s">
        <v>318</v>
      </c>
      <c r="C18" s="152">
        <v>-0.19236656171643052</v>
      </c>
      <c r="D18" s="152">
        <v>1.0149716665070105</v>
      </c>
      <c r="E18" s="152">
        <v>1.3883698284894779</v>
      </c>
      <c r="F18" s="152">
        <v>1.7140795165402078</v>
      </c>
      <c r="G18" s="152">
        <v>2.1169860904003075</v>
      </c>
    </row>
    <row r="19" spans="2:7" x14ac:dyDescent="0.2">
      <c r="B19" s="159" t="s">
        <v>319</v>
      </c>
      <c r="C19" s="152">
        <v>0.52682752635710983</v>
      </c>
      <c r="D19" s="152">
        <v>0.59373917462774983</v>
      </c>
      <c r="E19" s="152">
        <v>0.5947772480213942</v>
      </c>
      <c r="F19" s="152">
        <v>0.61285836651585157</v>
      </c>
      <c r="G19" s="152">
        <v>0.57209161130668917</v>
      </c>
    </row>
    <row r="20" spans="2:7" x14ac:dyDescent="0.2">
      <c r="B20" s="160" t="s">
        <v>58</v>
      </c>
      <c r="C20" s="156"/>
      <c r="D20" s="156"/>
      <c r="E20" s="156"/>
      <c r="F20" s="156"/>
      <c r="G20" s="156"/>
    </row>
    <row r="21" spans="2:7" x14ac:dyDescent="0.2">
      <c r="B21" s="151" t="s">
        <v>269</v>
      </c>
      <c r="C21" s="152">
        <v>-10.197022499202127</v>
      </c>
      <c r="D21" s="152">
        <v>-9.7510930109021281</v>
      </c>
      <c r="E21" s="152">
        <v>-8.620427272902127</v>
      </c>
      <c r="F21" s="152">
        <v>-8.586093386102128</v>
      </c>
      <c r="G21" s="152">
        <v>-8.4609916818021276</v>
      </c>
    </row>
    <row r="22" spans="2:7" ht="13.5" thickBot="1" x14ac:dyDescent="0.25">
      <c r="B22" s="157" t="s">
        <v>162</v>
      </c>
      <c r="C22" s="152">
        <v>-16.186843751408635</v>
      </c>
      <c r="D22" s="152">
        <v>-17.012202015442067</v>
      </c>
      <c r="E22" s="152">
        <v>-15.318320875484138</v>
      </c>
      <c r="F22" s="152">
        <v>-14.667917826622761</v>
      </c>
      <c r="G22" s="152">
        <v>-13.982552020362069</v>
      </c>
    </row>
    <row r="23" spans="2:7" ht="13.5" thickTop="1" x14ac:dyDescent="0.2">
      <c r="B23" s="149" t="s">
        <v>305</v>
      </c>
      <c r="C23" s="154">
        <v>-5.9898212522065073</v>
      </c>
      <c r="D23" s="154">
        <v>-7.2611090045399393</v>
      </c>
      <c r="E23" s="154">
        <v>-6.6978936025820115</v>
      </c>
      <c r="F23" s="154">
        <v>-6.0818244405206325</v>
      </c>
      <c r="G23" s="154">
        <v>-5.5215603385599419</v>
      </c>
    </row>
    <row r="24" spans="2:7" x14ac:dyDescent="0.2">
      <c r="B24" s="391" t="s">
        <v>277</v>
      </c>
      <c r="C24" s="152"/>
      <c r="D24" s="152"/>
      <c r="E24" s="152"/>
      <c r="F24" s="152"/>
      <c r="G24" s="152"/>
    </row>
    <row r="25" spans="2:7" x14ac:dyDescent="0.2">
      <c r="B25" s="161" t="s">
        <v>316</v>
      </c>
      <c r="C25" s="152">
        <v>-5.7324906838903793</v>
      </c>
      <c r="D25" s="152">
        <v>-6.6113659846018145</v>
      </c>
      <c r="E25" s="152">
        <v>-5.95745461833463</v>
      </c>
      <c r="F25" s="152">
        <v>-5.7025070571662173</v>
      </c>
      <c r="G25" s="152">
        <v>-5.4238247298351148</v>
      </c>
    </row>
    <row r="26" spans="2:7" ht="13.5" thickBot="1" x14ac:dyDescent="0.25">
      <c r="B26" s="162" t="s">
        <v>320</v>
      </c>
      <c r="C26" s="163">
        <v>-0.25733056831612799</v>
      </c>
      <c r="D26" s="163">
        <v>-0.64974301993812489</v>
      </c>
      <c r="E26" s="163">
        <v>-0.74043898424738153</v>
      </c>
      <c r="F26" s="163">
        <v>-0.37931738335441523</v>
      </c>
      <c r="G26" s="163">
        <v>-9.7735608724827117E-2</v>
      </c>
    </row>
  </sheetData>
  <mergeCells count="2">
    <mergeCell ref="C4:G4"/>
    <mergeCell ref="C5:G5"/>
  </mergeCells>
  <conditionalFormatting sqref="B25:B26">
    <cfRule type="cellIs" dxfId="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16"/>
  <sheetViews>
    <sheetView showGridLines="0" zoomScaleNormal="100" workbookViewId="0"/>
  </sheetViews>
  <sheetFormatPr defaultRowHeight="12.75" x14ac:dyDescent="0.2"/>
  <cols>
    <col min="1" max="1" width="8.88671875" style="10"/>
    <col min="2" max="2" width="24.6640625" style="10" customWidth="1"/>
    <col min="3" max="7" width="9.33203125" style="10" customWidth="1"/>
    <col min="8" max="16384" width="8.88671875" style="10"/>
  </cols>
  <sheetData>
    <row r="1" spans="1:7" ht="39.950000000000003" customHeight="1" x14ac:dyDescent="0.2">
      <c r="A1" s="9" t="s">
        <v>46</v>
      </c>
    </row>
    <row r="2" spans="1:7" ht="17.25" x14ac:dyDescent="0.3">
      <c r="B2" s="11" t="s">
        <v>30</v>
      </c>
    </row>
    <row r="3" spans="1:7" ht="13.5" thickBot="1" x14ac:dyDescent="0.25">
      <c r="B3" s="123"/>
      <c r="C3" s="123"/>
      <c r="D3" s="123"/>
      <c r="E3" s="123"/>
      <c r="F3" s="123"/>
      <c r="G3" s="123"/>
    </row>
    <row r="4" spans="1:7" x14ac:dyDescent="0.2">
      <c r="B4" s="124"/>
      <c r="C4" s="409" t="s">
        <v>49</v>
      </c>
      <c r="D4" s="409"/>
      <c r="E4" s="409"/>
      <c r="F4" s="409"/>
      <c r="G4" s="409"/>
    </row>
    <row r="5" spans="1:7" x14ac:dyDescent="0.2">
      <c r="B5" s="126"/>
      <c r="C5" s="407" t="s">
        <v>50</v>
      </c>
      <c r="D5" s="407"/>
      <c r="E5" s="407"/>
      <c r="F5" s="407"/>
      <c r="G5" s="407"/>
    </row>
    <row r="6" spans="1:7" x14ac:dyDescent="0.2">
      <c r="B6" s="128"/>
      <c r="C6" s="20" t="s">
        <v>51</v>
      </c>
      <c r="D6" s="20" t="s">
        <v>52</v>
      </c>
      <c r="E6" s="20" t="s">
        <v>53</v>
      </c>
      <c r="F6" s="20" t="s">
        <v>54</v>
      </c>
      <c r="G6" s="20" t="s">
        <v>55</v>
      </c>
    </row>
    <row r="7" spans="1:7" x14ac:dyDescent="0.2">
      <c r="B7" s="139" t="s">
        <v>269</v>
      </c>
      <c r="C7" s="140">
        <v>222.02186275294792</v>
      </c>
      <c r="D7" s="140">
        <v>229.1228109276154</v>
      </c>
      <c r="E7" s="140">
        <v>239.33970475401043</v>
      </c>
      <c r="F7" s="140">
        <v>252.31088443731642</v>
      </c>
      <c r="G7" s="141">
        <v>264.41675322964346</v>
      </c>
    </row>
    <row r="8" spans="1:7" x14ac:dyDescent="0.2">
      <c r="B8" s="139" t="s">
        <v>162</v>
      </c>
      <c r="C8" s="140">
        <v>255.58082518322931</v>
      </c>
      <c r="D8" s="140">
        <v>246.38152753287952</v>
      </c>
      <c r="E8" s="140">
        <v>247.52083862510048</v>
      </c>
      <c r="F8" s="140">
        <v>256.82697960096561</v>
      </c>
      <c r="G8" s="141">
        <v>266.42567690788104</v>
      </c>
    </row>
    <row r="9" spans="1:7" x14ac:dyDescent="0.2">
      <c r="B9" s="131" t="s">
        <v>305</v>
      </c>
      <c r="C9" s="132">
        <v>33.558962430281383</v>
      </c>
      <c r="D9" s="132">
        <v>17.258716605264112</v>
      </c>
      <c r="E9" s="132">
        <v>8.1811338710900543</v>
      </c>
      <c r="F9" s="132">
        <v>4.5160951636491973</v>
      </c>
      <c r="G9" s="142">
        <v>2.0089236782375792</v>
      </c>
    </row>
    <row r="10" spans="1:7" x14ac:dyDescent="0.2">
      <c r="B10" s="329" t="s">
        <v>57</v>
      </c>
      <c r="C10" s="143"/>
      <c r="D10" s="143"/>
      <c r="E10" s="143"/>
      <c r="F10" s="143"/>
      <c r="G10" s="141"/>
    </row>
    <row r="11" spans="1:7" x14ac:dyDescent="0.2">
      <c r="B11" s="144" t="s">
        <v>321</v>
      </c>
      <c r="C11" s="134">
        <v>24.528905679581786</v>
      </c>
      <c r="D11" s="134">
        <v>19.369136492251947</v>
      </c>
      <c r="E11" s="134">
        <v>9.5949694623617034</v>
      </c>
      <c r="F11" s="134">
        <v>6.6428515703599187</v>
      </c>
      <c r="G11" s="141">
        <v>4.3031744202584212</v>
      </c>
    </row>
    <row r="12" spans="1:7" x14ac:dyDescent="0.2">
      <c r="B12" s="145" t="s">
        <v>298</v>
      </c>
      <c r="C12" s="134">
        <v>9.1774706614313004</v>
      </c>
      <c r="D12" s="134">
        <v>0.66858902531787645</v>
      </c>
      <c r="E12" s="134">
        <v>0.60404817875176631</v>
      </c>
      <c r="F12" s="134">
        <v>0.59635080578289246</v>
      </c>
      <c r="G12" s="141">
        <v>0.59431799935223706</v>
      </c>
    </row>
    <row r="13" spans="1:7" x14ac:dyDescent="0.2">
      <c r="B13" s="145" t="s">
        <v>317</v>
      </c>
      <c r="C13" s="134">
        <v>-3.5095409331121166E-2</v>
      </c>
      <c r="D13" s="134">
        <v>-1.7492693114764517</v>
      </c>
      <c r="E13" s="134">
        <v>-2.4692106235646598</v>
      </c>
      <c r="F13" s="134">
        <v>-2.7349995243220109</v>
      </c>
      <c r="G13" s="141">
        <v>-2.8305749790962929</v>
      </c>
    </row>
    <row r="14" spans="1:7" x14ac:dyDescent="0.2">
      <c r="B14" s="146" t="s">
        <v>322</v>
      </c>
      <c r="C14" s="134">
        <v>0.46576735255477875</v>
      </c>
      <c r="D14" s="134">
        <v>-9.362015229517745E-2</v>
      </c>
      <c r="E14" s="134">
        <v>0.29996428134756864</v>
      </c>
      <c r="F14" s="134">
        <v>0.23545349420224793</v>
      </c>
      <c r="G14" s="141">
        <v>0.20275779807504357</v>
      </c>
    </row>
    <row r="15" spans="1:7" x14ac:dyDescent="0.2">
      <c r="B15" s="147" t="s">
        <v>323</v>
      </c>
      <c r="C15" s="134">
        <v>0</v>
      </c>
      <c r="D15" s="134">
        <v>-0.4941943140692594</v>
      </c>
      <c r="E15" s="134">
        <v>0.45891244354006971</v>
      </c>
      <c r="F15" s="134">
        <v>-6.5014657719783389E-2</v>
      </c>
      <c r="G15" s="141">
        <v>-0.26075156035181563</v>
      </c>
    </row>
    <row r="16" spans="1:7" ht="13.5" thickBot="1" x14ac:dyDescent="0.25">
      <c r="B16" s="327" t="s">
        <v>324</v>
      </c>
      <c r="C16" s="328">
        <v>-0.57808585395534573</v>
      </c>
      <c r="D16" s="328">
        <v>-0.44192513446481779</v>
      </c>
      <c r="E16" s="328">
        <v>-0.30754987134638168</v>
      </c>
      <c r="F16" s="328">
        <v>-0.15854652465408572</v>
      </c>
      <c r="G16" s="148">
        <v>0</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14"/>
  <sheetViews>
    <sheetView showGridLines="0" zoomScaleNormal="100" workbookViewId="0"/>
  </sheetViews>
  <sheetFormatPr defaultRowHeight="12.75" x14ac:dyDescent="0.2"/>
  <cols>
    <col min="1" max="1" width="8.88671875" style="10"/>
    <col min="2" max="2" width="24.6640625" style="10" customWidth="1"/>
    <col min="3" max="8" width="7.77734375" style="10" customWidth="1"/>
    <col min="9" max="16384" width="8.88671875" style="10"/>
  </cols>
  <sheetData>
    <row r="1" spans="1:8" ht="39.950000000000003" customHeight="1" x14ac:dyDescent="0.2">
      <c r="A1" s="9" t="s">
        <v>46</v>
      </c>
    </row>
    <row r="2" spans="1:8" ht="17.25" x14ac:dyDescent="0.3">
      <c r="B2" s="11" t="s">
        <v>31</v>
      </c>
    </row>
    <row r="3" spans="1:8" ht="13.5" thickBot="1" x14ac:dyDescent="0.25">
      <c r="B3" s="123"/>
      <c r="C3" s="123"/>
      <c r="D3" s="123"/>
      <c r="E3" s="123"/>
      <c r="F3" s="123"/>
      <c r="G3" s="123"/>
      <c r="H3" s="123"/>
    </row>
    <row r="4" spans="1:8" x14ac:dyDescent="0.2">
      <c r="B4" s="124"/>
      <c r="C4" s="125"/>
      <c r="D4" s="409" t="s">
        <v>49</v>
      </c>
      <c r="E4" s="409"/>
      <c r="F4" s="409"/>
      <c r="G4" s="409"/>
      <c r="H4" s="410"/>
    </row>
    <row r="5" spans="1:8" x14ac:dyDescent="0.2">
      <c r="B5" s="126"/>
      <c r="C5" s="127" t="s">
        <v>75</v>
      </c>
      <c r="D5" s="393" t="s">
        <v>50</v>
      </c>
      <c r="E5" s="393"/>
      <c r="F5" s="393"/>
      <c r="G5" s="393"/>
      <c r="H5" s="411"/>
    </row>
    <row r="6" spans="1:8" x14ac:dyDescent="0.2">
      <c r="B6" s="128"/>
      <c r="C6" s="20" t="s">
        <v>63</v>
      </c>
      <c r="D6" s="20" t="s">
        <v>51</v>
      </c>
      <c r="E6" s="20" t="s">
        <v>52</v>
      </c>
      <c r="F6" s="20" t="s">
        <v>53</v>
      </c>
      <c r="G6" s="20" t="s">
        <v>54</v>
      </c>
      <c r="H6" s="129" t="s">
        <v>55</v>
      </c>
    </row>
    <row r="7" spans="1:8" x14ac:dyDescent="0.2">
      <c r="B7" s="130" t="s">
        <v>325</v>
      </c>
      <c r="C7" s="131"/>
      <c r="D7" s="132"/>
      <c r="E7" s="132"/>
      <c r="F7" s="132"/>
      <c r="G7" s="132"/>
      <c r="H7" s="132"/>
    </row>
    <row r="8" spans="1:8" x14ac:dyDescent="0.2">
      <c r="B8" s="133" t="s">
        <v>269</v>
      </c>
      <c r="C8" s="134">
        <v>10.724306448382542</v>
      </c>
      <c r="D8" s="134">
        <v>10.944674475657067</v>
      </c>
      <c r="E8" s="134">
        <v>8.8953751068773315</v>
      </c>
      <c r="F8" s="134">
        <v>8.8119574924741393</v>
      </c>
      <c r="G8" s="134">
        <v>9.0446657571212548</v>
      </c>
      <c r="H8" s="134">
        <v>8.67090540048018</v>
      </c>
    </row>
    <row r="9" spans="1:8" x14ac:dyDescent="0.2">
      <c r="B9" s="133" t="s">
        <v>162</v>
      </c>
      <c r="C9" s="134">
        <v>5.4279999999999999</v>
      </c>
      <c r="D9" s="134">
        <v>16.944674475657067</v>
      </c>
      <c r="E9" s="134">
        <v>9.4335878223582004</v>
      </c>
      <c r="F9" s="134">
        <v>9.2377661050030984</v>
      </c>
      <c r="G9" s="134">
        <v>9.4765828602174711</v>
      </c>
      <c r="H9" s="134">
        <v>9.0954347641982629</v>
      </c>
    </row>
    <row r="10" spans="1:8" x14ac:dyDescent="0.2">
      <c r="B10" s="135" t="s">
        <v>305</v>
      </c>
      <c r="C10" s="136">
        <v>-5.2963064483825422</v>
      </c>
      <c r="D10" s="136">
        <v>6</v>
      </c>
      <c r="E10" s="136">
        <v>0.53821271548086891</v>
      </c>
      <c r="F10" s="136">
        <v>0.42580861252895907</v>
      </c>
      <c r="G10" s="136">
        <v>0.43191710309621634</v>
      </c>
      <c r="H10" s="136">
        <v>0.42452936371808292</v>
      </c>
    </row>
    <row r="11" spans="1:8" x14ac:dyDescent="0.2">
      <c r="B11" s="130" t="s">
        <v>326</v>
      </c>
      <c r="C11" s="132"/>
      <c r="D11" s="132"/>
      <c r="E11" s="132"/>
      <c r="F11" s="132"/>
      <c r="G11" s="132"/>
      <c r="H11" s="132"/>
    </row>
    <row r="12" spans="1:8" x14ac:dyDescent="0.2">
      <c r="B12" s="133" t="s">
        <v>269</v>
      </c>
      <c r="C12" s="134">
        <v>-2.5892918516178001</v>
      </c>
      <c r="D12" s="134">
        <v>-1.9267083392833482</v>
      </c>
      <c r="E12" s="134">
        <v>-7.169000117886835</v>
      </c>
      <c r="F12" s="134">
        <v>-1.870543851584785</v>
      </c>
      <c r="G12" s="134">
        <v>-0.87184187793883838</v>
      </c>
      <c r="H12" s="134">
        <v>-4.5391320199249741</v>
      </c>
    </row>
    <row r="13" spans="1:8" x14ac:dyDescent="0.2">
      <c r="B13" s="133" t="s">
        <v>162</v>
      </c>
      <c r="C13" s="134">
        <v>-3.6509999999999998</v>
      </c>
      <c r="D13" s="134">
        <v>-1.8726973762859891</v>
      </c>
      <c r="E13" s="134">
        <v>-6.0133759441748236</v>
      </c>
      <c r="F13" s="134">
        <v>-1.4089595635999779</v>
      </c>
      <c r="G13" s="134">
        <v>-0.94350967184830847</v>
      </c>
      <c r="H13" s="134">
        <v>-3.9850776136020594</v>
      </c>
    </row>
    <row r="14" spans="1:8" ht="13.5" thickBot="1" x14ac:dyDescent="0.25">
      <c r="B14" s="137" t="s">
        <v>305</v>
      </c>
      <c r="C14" s="138">
        <v>-1.0617081483821997</v>
      </c>
      <c r="D14" s="138">
        <v>5.401096299735908E-2</v>
      </c>
      <c r="E14" s="138">
        <v>1.1556241737120114</v>
      </c>
      <c r="F14" s="138">
        <v>0.46158428798480711</v>
      </c>
      <c r="G14" s="138">
        <v>-7.166779390947009E-2</v>
      </c>
      <c r="H14" s="138">
        <v>0.55405440632291469</v>
      </c>
    </row>
  </sheetData>
  <mergeCells count="2">
    <mergeCell ref="D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69" orientation="portrait" r:id="rId1"/>
  <headerFooter>
    <oddHeader xml:space="preserve">&amp;C&amp;"-,Regular"&amp;10July 2020 Fiscal sustainability report: Charts and Tables.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18"/>
  <sheetViews>
    <sheetView showGridLines="0" zoomScaleNormal="100" workbookViewId="0"/>
  </sheetViews>
  <sheetFormatPr defaultRowHeight="12.75" x14ac:dyDescent="0.2"/>
  <cols>
    <col min="1" max="1" width="8.88671875" style="10"/>
    <col min="2" max="2" width="31.88671875" style="10" customWidth="1"/>
    <col min="3" max="7" width="7.88671875" style="10" customWidth="1"/>
    <col min="8" max="16384" width="8.88671875" style="10"/>
  </cols>
  <sheetData>
    <row r="1" spans="1:8" ht="39.950000000000003" customHeight="1" x14ac:dyDescent="0.2">
      <c r="A1" s="9" t="s">
        <v>46</v>
      </c>
    </row>
    <row r="2" spans="1:8" ht="17.25" x14ac:dyDescent="0.3">
      <c r="B2" s="11" t="s">
        <v>32</v>
      </c>
      <c r="H2" s="330"/>
    </row>
    <row r="3" spans="1:8" ht="13.5" thickBot="1" x14ac:dyDescent="0.25">
      <c r="B3" s="109"/>
      <c r="C3" s="110"/>
      <c r="D3" s="110"/>
      <c r="E3" s="110"/>
      <c r="F3" s="110"/>
      <c r="G3" s="110"/>
      <c r="H3" s="331"/>
    </row>
    <row r="4" spans="1:8" x14ac:dyDescent="0.2">
      <c r="B4" s="111"/>
      <c r="C4" s="414" t="s">
        <v>49</v>
      </c>
      <c r="D4" s="414"/>
      <c r="E4" s="414"/>
      <c r="F4" s="414"/>
      <c r="G4" s="414"/>
      <c r="H4" s="331"/>
    </row>
    <row r="5" spans="1:8" x14ac:dyDescent="0.2">
      <c r="B5" s="112"/>
      <c r="C5" s="415" t="s">
        <v>50</v>
      </c>
      <c r="D5" s="415"/>
      <c r="E5" s="415"/>
      <c r="F5" s="415"/>
      <c r="G5" s="415"/>
      <c r="H5" s="331"/>
    </row>
    <row r="6" spans="1:8" x14ac:dyDescent="0.2">
      <c r="B6" s="112"/>
      <c r="C6" s="113" t="s">
        <v>51</v>
      </c>
      <c r="D6" s="113" t="s">
        <v>52</v>
      </c>
      <c r="E6" s="113" t="s">
        <v>53</v>
      </c>
      <c r="F6" s="113" t="s">
        <v>54</v>
      </c>
      <c r="G6" s="113" t="s">
        <v>55</v>
      </c>
      <c r="H6" s="331"/>
    </row>
    <row r="7" spans="1:8" x14ac:dyDescent="0.2">
      <c r="B7" s="114" t="s">
        <v>327</v>
      </c>
      <c r="C7" s="115">
        <v>61.200114993750901</v>
      </c>
      <c r="D7" s="115">
        <v>12.30172559465635</v>
      </c>
      <c r="E7" s="115">
        <v>7.3026172430648604</v>
      </c>
      <c r="F7" s="115">
        <v>8.5535574398264647</v>
      </c>
      <c r="G7" s="115">
        <v>-102.07637735565196</v>
      </c>
      <c r="H7" s="331"/>
    </row>
    <row r="8" spans="1:8" x14ac:dyDescent="0.2">
      <c r="B8" s="116" t="s">
        <v>57</v>
      </c>
      <c r="C8" s="117"/>
      <c r="D8" s="117"/>
      <c r="E8" s="117"/>
      <c r="F8" s="117"/>
      <c r="G8" s="117"/>
      <c r="H8" s="331"/>
    </row>
    <row r="9" spans="1:8" x14ac:dyDescent="0.2">
      <c r="B9" s="119" t="s">
        <v>328</v>
      </c>
      <c r="C9" s="120">
        <v>11.199744014730575</v>
      </c>
      <c r="D9" s="120">
        <v>10.584150762943192</v>
      </c>
      <c r="E9" s="120">
        <v>10.785916717191924</v>
      </c>
      <c r="F9" s="120">
        <v>7.5732741096786693</v>
      </c>
      <c r="G9" s="120">
        <v>6.9666470242375098</v>
      </c>
      <c r="H9" s="331"/>
    </row>
    <row r="10" spans="1:8" x14ac:dyDescent="0.2">
      <c r="B10" s="119" t="s">
        <v>329</v>
      </c>
      <c r="C10" s="120">
        <v>0</v>
      </c>
      <c r="D10" s="120">
        <v>0</v>
      </c>
      <c r="E10" s="120">
        <v>-8.9882223271029726</v>
      </c>
      <c r="F10" s="120">
        <v>-2.1134639962031394</v>
      </c>
      <c r="G10" s="120">
        <v>-2.5067586733302858</v>
      </c>
      <c r="H10" s="331"/>
    </row>
    <row r="11" spans="1:8" x14ac:dyDescent="0.2">
      <c r="B11" s="119" t="s">
        <v>421</v>
      </c>
      <c r="C11" s="120">
        <v>42.933885386819483</v>
      </c>
      <c r="D11" s="120">
        <v>0</v>
      </c>
      <c r="E11" s="120">
        <v>0</v>
      </c>
      <c r="F11" s="120">
        <v>0</v>
      </c>
      <c r="G11" s="120">
        <v>-120</v>
      </c>
      <c r="H11" s="331"/>
    </row>
    <row r="12" spans="1:8" x14ac:dyDescent="0.2">
      <c r="B12" s="119" t="s">
        <v>330</v>
      </c>
      <c r="C12" s="120">
        <v>7.0664855922008432</v>
      </c>
      <c r="D12" s="120">
        <v>1.7175748317131569</v>
      </c>
      <c r="E12" s="120">
        <v>5.5049228529759091</v>
      </c>
      <c r="F12" s="120">
        <v>3.0937473263509339</v>
      </c>
      <c r="G12" s="120">
        <v>13.463734293440821</v>
      </c>
      <c r="H12" s="331"/>
    </row>
    <row r="13" spans="1:8" ht="13.5" thickBot="1" x14ac:dyDescent="0.25">
      <c r="B13" s="121" t="s">
        <v>331</v>
      </c>
      <c r="C13" s="122">
        <v>15.501963605326402</v>
      </c>
      <c r="D13" s="122">
        <v>-10.173153440511586</v>
      </c>
      <c r="E13" s="122">
        <v>-2.9347884137497884</v>
      </c>
      <c r="F13" s="122">
        <v>0.2105833580651465</v>
      </c>
      <c r="G13" s="122">
        <v>-11.570504098186712</v>
      </c>
      <c r="H13" s="331"/>
    </row>
    <row r="14" spans="1:8" x14ac:dyDescent="0.2">
      <c r="H14" s="331"/>
    </row>
    <row r="15" spans="1:8" x14ac:dyDescent="0.2">
      <c r="H15" s="331"/>
    </row>
    <row r="16" spans="1:8" x14ac:dyDescent="0.2">
      <c r="H16" s="332"/>
    </row>
    <row r="17" spans="8:8" x14ac:dyDescent="0.2">
      <c r="H17" s="332"/>
    </row>
    <row r="18" spans="8:8" x14ac:dyDescent="0.2">
      <c r="H18" s="332"/>
    </row>
  </sheetData>
  <mergeCells count="2">
    <mergeCell ref="C4:G4"/>
    <mergeCell ref="C5:G5"/>
  </mergeCells>
  <conditionalFormatting sqref="C7:G7 C9:G13">
    <cfRule type="cellIs" dxfId="3" priority="2" stopIfTrue="1" operator="equal">
      <formula>"End"</formula>
    </cfRule>
  </conditionalFormatting>
  <conditionalFormatting sqref="B13">
    <cfRule type="cellIs" dxfId="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15"/>
  <sheetViews>
    <sheetView showGridLines="0" zoomScaleNormal="100" workbookViewId="0"/>
  </sheetViews>
  <sheetFormatPr defaultRowHeight="12.75" x14ac:dyDescent="0.2"/>
  <cols>
    <col min="1" max="1" width="8.88671875" style="10"/>
    <col min="2" max="2" width="31.88671875" style="10" customWidth="1"/>
    <col min="3" max="7" width="7.88671875" style="10" customWidth="1"/>
    <col min="8" max="16384" width="8.88671875" style="10"/>
  </cols>
  <sheetData>
    <row r="1" spans="1:8" ht="39.950000000000003" customHeight="1" x14ac:dyDescent="0.2">
      <c r="A1" s="9" t="s">
        <v>46</v>
      </c>
    </row>
    <row r="2" spans="1:8" ht="17.25" x14ac:dyDescent="0.3">
      <c r="B2" s="11" t="s">
        <v>33</v>
      </c>
    </row>
    <row r="3" spans="1:8" ht="13.5" thickBot="1" x14ac:dyDescent="0.25">
      <c r="B3" s="109"/>
      <c r="C3" s="110"/>
      <c r="D3" s="110"/>
      <c r="E3" s="110"/>
      <c r="F3" s="110"/>
      <c r="G3" s="110"/>
      <c r="H3" s="330"/>
    </row>
    <row r="4" spans="1:8" x14ac:dyDescent="0.2">
      <c r="B4" s="111"/>
      <c r="C4" s="414" t="s">
        <v>49</v>
      </c>
      <c r="D4" s="414"/>
      <c r="E4" s="414"/>
      <c r="F4" s="414"/>
      <c r="G4" s="416"/>
      <c r="H4" s="331"/>
    </row>
    <row r="5" spans="1:8" x14ac:dyDescent="0.2">
      <c r="B5" s="112"/>
      <c r="C5" s="415" t="s">
        <v>50</v>
      </c>
      <c r="D5" s="415"/>
      <c r="E5" s="415"/>
      <c r="F5" s="415"/>
      <c r="G5" s="417"/>
      <c r="H5" s="331"/>
    </row>
    <row r="6" spans="1:8" x14ac:dyDescent="0.2">
      <c r="B6" s="112"/>
      <c r="C6" s="113" t="s">
        <v>51</v>
      </c>
      <c r="D6" s="113" t="s">
        <v>52</v>
      </c>
      <c r="E6" s="113" t="s">
        <v>53</v>
      </c>
      <c r="F6" s="113" t="s">
        <v>54</v>
      </c>
      <c r="G6" s="113" t="s">
        <v>55</v>
      </c>
      <c r="H6" s="331"/>
    </row>
    <row r="7" spans="1:8" x14ac:dyDescent="0.2">
      <c r="B7" s="114" t="s">
        <v>327</v>
      </c>
      <c r="C7" s="115">
        <v>90.729220628121283</v>
      </c>
      <c r="D7" s="115">
        <v>72.623701251348763</v>
      </c>
      <c r="E7" s="115">
        <v>-3.4523167509306383</v>
      </c>
      <c r="F7" s="115">
        <v>2.2487690128839386</v>
      </c>
      <c r="G7" s="115">
        <v>-114.91547303599791</v>
      </c>
      <c r="H7" s="331"/>
    </row>
    <row r="8" spans="1:8" x14ac:dyDescent="0.2">
      <c r="B8" s="116" t="s">
        <v>57</v>
      </c>
      <c r="C8" s="117"/>
      <c r="D8" s="117"/>
      <c r="E8" s="118"/>
      <c r="F8" s="118"/>
      <c r="G8" s="118"/>
      <c r="H8" s="331"/>
    </row>
    <row r="9" spans="1:8" x14ac:dyDescent="0.2">
      <c r="B9" s="119" t="s">
        <v>328</v>
      </c>
      <c r="C9" s="120">
        <v>-1.6304776106110968</v>
      </c>
      <c r="D9" s="120">
        <v>-0.96444593769653686</v>
      </c>
      <c r="E9" s="120">
        <v>-0.73065881004614397</v>
      </c>
      <c r="F9" s="120">
        <v>9.4043836617614396E-2</v>
      </c>
      <c r="G9" s="120">
        <v>7.2497229659605367E-2</v>
      </c>
      <c r="H9" s="331"/>
    </row>
    <row r="10" spans="1:8" x14ac:dyDescent="0.2">
      <c r="B10" s="119" t="s">
        <v>329</v>
      </c>
      <c r="C10" s="120">
        <v>10.539</v>
      </c>
      <c r="D10" s="120">
        <v>3.5390865368189024</v>
      </c>
      <c r="E10" s="120">
        <v>-4.8656056915543706</v>
      </c>
      <c r="F10" s="120">
        <v>1.4473629893355793</v>
      </c>
      <c r="G10" s="120">
        <v>0.77705390782302652</v>
      </c>
      <c r="H10" s="331"/>
    </row>
    <row r="11" spans="1:8" x14ac:dyDescent="0.2">
      <c r="B11" s="119" t="s">
        <v>421</v>
      </c>
      <c r="C11" s="120">
        <v>86.604442693409737</v>
      </c>
      <c r="D11" s="120">
        <v>63.395557306590256</v>
      </c>
      <c r="E11" s="120">
        <v>-3.0000000000000001E-3</v>
      </c>
      <c r="F11" s="120">
        <v>0</v>
      </c>
      <c r="G11" s="120">
        <v>-120</v>
      </c>
      <c r="H11" s="331"/>
    </row>
    <row r="12" spans="1:8" x14ac:dyDescent="0.2">
      <c r="B12" s="119" t="s">
        <v>330</v>
      </c>
      <c r="C12" s="120">
        <v>-4.7837444546773664</v>
      </c>
      <c r="D12" s="120">
        <v>6.6535033456361417</v>
      </c>
      <c r="E12" s="120">
        <v>2.1469477506698764</v>
      </c>
      <c r="F12" s="120">
        <v>0.70736218693074404</v>
      </c>
      <c r="G12" s="120">
        <v>4.2349758265194719</v>
      </c>
      <c r="H12" s="331"/>
    </row>
    <row r="13" spans="1:8" ht="13.5" thickBot="1" x14ac:dyDescent="0.25">
      <c r="B13" s="121" t="s">
        <v>331</v>
      </c>
      <c r="C13" s="122">
        <v>21.386706887591707</v>
      </c>
      <c r="D13" s="122">
        <v>-12.777880516250079</v>
      </c>
      <c r="E13" s="122">
        <v>-3.1514400886137128</v>
      </c>
      <c r="F13" s="122">
        <v>-2.4994801073247435</v>
      </c>
      <c r="G13" s="122">
        <v>-2.96109756626592</v>
      </c>
      <c r="H13" s="331"/>
    </row>
    <row r="14" spans="1:8" x14ac:dyDescent="0.2">
      <c r="H14" s="331"/>
    </row>
    <row r="15" spans="1:8" x14ac:dyDescent="0.2">
      <c r="H15" s="331"/>
    </row>
  </sheetData>
  <mergeCells count="2">
    <mergeCell ref="C4:G4"/>
    <mergeCell ref="C5:G5"/>
  </mergeCells>
  <conditionalFormatting sqref="B13">
    <cfRule type="cellIs" dxfId="1" priority="1" stopIfTrue="1" operator="equal">
      <formula>"End"</formula>
    </cfRule>
  </conditionalFormatting>
  <conditionalFormatting sqref="C9:G13 C7:G7">
    <cfRule type="cellIs" dxfId="0" priority="2"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74" orientation="portrait" r:id="rId1"/>
  <headerFooter>
    <oddHeader xml:space="preserve">&amp;C&amp;"-,Regular"&amp;10July 2020 Fiscal sustainability report: Charts and Tables.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71"/>
  <sheetViews>
    <sheetView showGridLines="0" zoomScaleNormal="100" workbookViewId="0"/>
  </sheetViews>
  <sheetFormatPr defaultRowHeight="12.75" x14ac:dyDescent="0.2"/>
  <cols>
    <col min="1" max="1" width="8.88671875" style="10"/>
    <col min="2" max="2" width="5.109375" style="10" customWidth="1"/>
    <col min="3" max="3" width="14.88671875" style="10" customWidth="1"/>
    <col min="4" max="4" width="2.21875" style="10" customWidth="1"/>
    <col min="5" max="26" width="9.33203125" style="10" customWidth="1"/>
    <col min="27" max="38" width="9" style="10" bestFit="1" customWidth="1"/>
    <col min="39" max="16384" width="8.88671875" style="10"/>
  </cols>
  <sheetData>
    <row r="1" spans="1:2" ht="39.950000000000003" customHeight="1" x14ac:dyDescent="0.2">
      <c r="A1" s="9" t="s">
        <v>46</v>
      </c>
    </row>
    <row r="2" spans="1:2" ht="17.25" x14ac:dyDescent="0.3">
      <c r="B2" s="11" t="s">
        <v>34</v>
      </c>
    </row>
    <row r="46" spans="2:26" ht="13.5" thickBot="1" x14ac:dyDescent="0.25"/>
    <row r="47" spans="2:26" ht="13.5" thickBot="1" x14ac:dyDescent="0.25">
      <c r="B47" s="333"/>
      <c r="C47" s="345"/>
      <c r="D47" s="57"/>
      <c r="E47" s="57" t="s">
        <v>336</v>
      </c>
      <c r="F47" s="57" t="s">
        <v>254</v>
      </c>
      <c r="G47" s="57" t="s">
        <v>255</v>
      </c>
      <c r="H47" s="57" t="s">
        <v>256</v>
      </c>
      <c r="I47" s="57" t="s">
        <v>257</v>
      </c>
      <c r="J47" s="57" t="s">
        <v>258</v>
      </c>
      <c r="K47" s="57" t="s">
        <v>259</v>
      </c>
      <c r="L47" s="57" t="s">
        <v>260</v>
      </c>
      <c r="M47" s="57" t="s">
        <v>261</v>
      </c>
      <c r="N47" s="57" t="s">
        <v>262</v>
      </c>
      <c r="O47" s="57" t="s">
        <v>263</v>
      </c>
      <c r="P47" s="57" t="s">
        <v>264</v>
      </c>
      <c r="Q47" s="57" t="s">
        <v>265</v>
      </c>
      <c r="R47" s="57" t="s">
        <v>266</v>
      </c>
      <c r="S47" s="57" t="s">
        <v>267</v>
      </c>
      <c r="T47" s="57" t="s">
        <v>268</v>
      </c>
      <c r="U47" s="57" t="s">
        <v>63</v>
      </c>
      <c r="V47" s="57" t="s">
        <v>51</v>
      </c>
      <c r="W47" s="57" t="s">
        <v>52</v>
      </c>
      <c r="X47" s="57" t="s">
        <v>53</v>
      </c>
      <c r="Y47" s="57" t="s">
        <v>54</v>
      </c>
      <c r="Z47" s="58" t="s">
        <v>55</v>
      </c>
    </row>
    <row r="48" spans="2:26" ht="16.5" customHeight="1" x14ac:dyDescent="0.2">
      <c r="B48" s="418" t="s">
        <v>402</v>
      </c>
      <c r="C48" s="419"/>
      <c r="D48" s="376"/>
      <c r="E48" s="143"/>
      <c r="F48" s="143"/>
      <c r="G48" s="143"/>
      <c r="H48" s="143"/>
      <c r="I48" s="143"/>
      <c r="J48" s="143"/>
      <c r="K48" s="143"/>
      <c r="L48" s="143"/>
      <c r="M48" s="143"/>
      <c r="N48" s="143"/>
      <c r="O48" s="143"/>
      <c r="P48" s="143"/>
      <c r="Q48" s="143"/>
      <c r="R48" s="143"/>
      <c r="S48" s="143"/>
      <c r="T48" s="143"/>
      <c r="U48" s="143"/>
      <c r="V48" s="143"/>
      <c r="W48" s="143"/>
      <c r="X48" s="143"/>
      <c r="Y48" s="143"/>
      <c r="Z48" s="363"/>
    </row>
    <row r="49" spans="2:26" x14ac:dyDescent="0.2">
      <c r="B49" s="422" t="s">
        <v>49</v>
      </c>
      <c r="C49" s="339" t="s">
        <v>271</v>
      </c>
      <c r="D49" s="143"/>
      <c r="E49" s="140">
        <v>451.47899999999998</v>
      </c>
      <c r="F49" s="140">
        <v>483.93700000000001</v>
      </c>
      <c r="G49" s="140">
        <v>520.99800000000005</v>
      </c>
      <c r="H49" s="140">
        <v>551.476</v>
      </c>
      <c r="I49" s="140">
        <v>582.41300000000001</v>
      </c>
      <c r="J49" s="140">
        <v>567.625</v>
      </c>
      <c r="K49" s="140">
        <v>562.64800000000002</v>
      </c>
      <c r="L49" s="140">
        <v>602.23699999999997</v>
      </c>
      <c r="M49" s="140">
        <v>622.98199999999997</v>
      </c>
      <c r="N49" s="140">
        <v>634.81399999999996</v>
      </c>
      <c r="O49" s="140">
        <v>661.34699999999998</v>
      </c>
      <c r="P49" s="140">
        <v>688.13699999999994</v>
      </c>
      <c r="Q49" s="140">
        <v>712.33900000000006</v>
      </c>
      <c r="R49" s="140">
        <v>756.60500000000002</v>
      </c>
      <c r="S49" s="140">
        <v>778.38300000000004</v>
      </c>
      <c r="T49" s="140">
        <v>812.90499999999997</v>
      </c>
      <c r="U49" s="377">
        <v>839.32697038632875</v>
      </c>
      <c r="V49" s="377">
        <v>872.92004995974594</v>
      </c>
      <c r="W49" s="377">
        <v>910.75402545113889</v>
      </c>
      <c r="X49" s="377">
        <v>949.19509434961105</v>
      </c>
      <c r="Y49" s="377">
        <v>984.6590541329108</v>
      </c>
      <c r="Z49" s="378">
        <v>1022.2610299465166</v>
      </c>
    </row>
    <row r="50" spans="2:26" ht="25.5" x14ac:dyDescent="0.2">
      <c r="B50" s="422"/>
      <c r="C50" s="339" t="s">
        <v>272</v>
      </c>
      <c r="D50" s="143"/>
      <c r="E50" s="140">
        <v>451.47899999999998</v>
      </c>
      <c r="F50" s="140">
        <v>483.93700000000001</v>
      </c>
      <c r="G50" s="140">
        <v>520.99800000000005</v>
      </c>
      <c r="H50" s="140">
        <v>551.476</v>
      </c>
      <c r="I50" s="140">
        <v>582.41300000000001</v>
      </c>
      <c r="J50" s="140">
        <v>567.625</v>
      </c>
      <c r="K50" s="140">
        <v>562.64800000000002</v>
      </c>
      <c r="L50" s="140">
        <v>602.23800000000006</v>
      </c>
      <c r="M50" s="140">
        <v>622.98400000000004</v>
      </c>
      <c r="N50" s="140">
        <v>634.81500000000005</v>
      </c>
      <c r="O50" s="140">
        <v>661.33199999999999</v>
      </c>
      <c r="P50" s="140">
        <v>688.15</v>
      </c>
      <c r="Q50" s="140">
        <v>712.32799999999997</v>
      </c>
      <c r="R50" s="140">
        <v>756.62300000000005</v>
      </c>
      <c r="S50" s="140">
        <v>778.56399999999996</v>
      </c>
      <c r="T50" s="140">
        <v>811.19401195220553</v>
      </c>
      <c r="U50" s="377">
        <v>824.79161661504497</v>
      </c>
      <c r="V50" s="377">
        <v>740.29075683475355</v>
      </c>
      <c r="W50" s="377">
        <v>826.30362044864535</v>
      </c>
      <c r="X50" s="377">
        <v>877.67279385108645</v>
      </c>
      <c r="Y50" s="377">
        <v>918.18605017060258</v>
      </c>
      <c r="Z50" s="378">
        <v>958.85848905635589</v>
      </c>
    </row>
    <row r="51" spans="2:26" ht="25.5" x14ac:dyDescent="0.2">
      <c r="B51" s="422"/>
      <c r="C51" s="339" t="s">
        <v>337</v>
      </c>
      <c r="D51" s="143"/>
      <c r="E51" s="140">
        <v>493.214</v>
      </c>
      <c r="F51" s="140">
        <v>533.10199999999998</v>
      </c>
      <c r="G51" s="140">
        <v>565.26599999999996</v>
      </c>
      <c r="H51" s="140">
        <v>591.50900000000001</v>
      </c>
      <c r="I51" s="140">
        <v>628.08799999999997</v>
      </c>
      <c r="J51" s="140">
        <v>685.47500000000002</v>
      </c>
      <c r="K51" s="140">
        <v>720.98500000000001</v>
      </c>
      <c r="L51" s="140">
        <v>742.67899999999997</v>
      </c>
      <c r="M51" s="140">
        <v>745.16399999999999</v>
      </c>
      <c r="N51" s="140">
        <v>760.221</v>
      </c>
      <c r="O51" s="140">
        <v>766.81200000000001</v>
      </c>
      <c r="P51" s="140">
        <v>785.03099999999995</v>
      </c>
      <c r="Q51" s="140">
        <v>793.471</v>
      </c>
      <c r="R51" s="140">
        <v>812.70299999999997</v>
      </c>
      <c r="S51" s="140">
        <v>834.92100000000005</v>
      </c>
      <c r="T51" s="140">
        <v>851.31399999999996</v>
      </c>
      <c r="U51" s="377">
        <v>886.56659613713089</v>
      </c>
      <c r="V51" s="377">
        <v>927.69497991863295</v>
      </c>
      <c r="W51" s="377">
        <v>977.39609482822334</v>
      </c>
      <c r="X51" s="377">
        <v>1010.6706655227366</v>
      </c>
      <c r="Y51" s="377">
        <v>1044.8839314313418</v>
      </c>
      <c r="Z51" s="378">
        <v>1080.172271550035</v>
      </c>
    </row>
    <row r="52" spans="2:26" ht="25.5" x14ac:dyDescent="0.2">
      <c r="B52" s="422"/>
      <c r="C52" s="339" t="s">
        <v>338</v>
      </c>
      <c r="D52" s="143"/>
      <c r="E52" s="140">
        <v>493.214</v>
      </c>
      <c r="F52" s="140">
        <v>533.10199999999998</v>
      </c>
      <c r="G52" s="140">
        <v>565.26599999999996</v>
      </c>
      <c r="H52" s="140">
        <v>591.50900000000001</v>
      </c>
      <c r="I52" s="140">
        <v>628.08799999999997</v>
      </c>
      <c r="J52" s="140">
        <v>685.47500000000002</v>
      </c>
      <c r="K52" s="140">
        <v>720.98500000000001</v>
      </c>
      <c r="L52" s="140">
        <v>742.67899999999997</v>
      </c>
      <c r="M52" s="140">
        <v>745.16399999999999</v>
      </c>
      <c r="N52" s="140">
        <v>760.221</v>
      </c>
      <c r="O52" s="140">
        <v>766.81200000000001</v>
      </c>
      <c r="P52" s="140">
        <v>785.03099999999995</v>
      </c>
      <c r="Q52" s="140">
        <v>793.495</v>
      </c>
      <c r="R52" s="140">
        <v>812.63099999999997</v>
      </c>
      <c r="S52" s="140">
        <v>835.053</v>
      </c>
      <c r="T52" s="140">
        <v>851.31399999999985</v>
      </c>
      <c r="U52" s="377">
        <v>881.43054542468519</v>
      </c>
      <c r="V52" s="377">
        <v>1062.2757252450399</v>
      </c>
      <c r="W52" s="377">
        <v>980.04109932449262</v>
      </c>
      <c r="X52" s="377">
        <v>1009.70630027431</v>
      </c>
      <c r="Y52" s="377">
        <v>1041.5100629191199</v>
      </c>
      <c r="Z52" s="378">
        <v>1074.810471468953</v>
      </c>
    </row>
    <row r="53" spans="2:26" ht="6" customHeight="1" x14ac:dyDescent="0.2">
      <c r="B53" s="317"/>
      <c r="C53" s="318"/>
      <c r="D53" s="143"/>
      <c r="E53" s="140"/>
      <c r="F53" s="140"/>
      <c r="G53" s="140"/>
      <c r="H53" s="140"/>
      <c r="I53" s="140"/>
      <c r="J53" s="140"/>
      <c r="K53" s="140"/>
      <c r="L53" s="140"/>
      <c r="M53" s="140"/>
      <c r="N53" s="140"/>
      <c r="O53" s="140"/>
      <c r="P53" s="140"/>
      <c r="Q53" s="140"/>
      <c r="R53" s="140"/>
      <c r="S53" s="140"/>
      <c r="T53" s="140"/>
      <c r="U53" s="377"/>
      <c r="V53" s="377"/>
      <c r="W53" s="377"/>
      <c r="X53" s="377"/>
      <c r="Y53" s="377"/>
      <c r="Z53" s="378"/>
    </row>
    <row r="54" spans="2:26" x14ac:dyDescent="0.2">
      <c r="B54" s="422" t="s">
        <v>350</v>
      </c>
      <c r="C54" s="339" t="s">
        <v>271</v>
      </c>
      <c r="D54" s="143"/>
      <c r="E54" s="140">
        <v>35.485458145254277</v>
      </c>
      <c r="F54" s="140">
        <v>36.214724399254962</v>
      </c>
      <c r="G54" s="140">
        <v>36.684471495140883</v>
      </c>
      <c r="H54" s="140">
        <v>36.932147702874474</v>
      </c>
      <c r="I54" s="140">
        <v>37.116133176646933</v>
      </c>
      <c r="J54" s="140">
        <v>36.065420655756867</v>
      </c>
      <c r="K54" s="140">
        <v>36.130106088617161</v>
      </c>
      <c r="L54" s="140">
        <v>37.128277654613555</v>
      </c>
      <c r="M54" s="140">
        <v>37.333395657335444</v>
      </c>
      <c r="N54" s="140">
        <v>36.787504114453668</v>
      </c>
      <c r="O54" s="140">
        <v>36.612765448597678</v>
      </c>
      <c r="P54" s="140">
        <v>36.763598888549936</v>
      </c>
      <c r="Q54" s="140">
        <v>36.820996588442064</v>
      </c>
      <c r="R54" s="140">
        <v>37.465263403919025</v>
      </c>
      <c r="S54" s="140">
        <v>37.320811601540818</v>
      </c>
      <c r="T54" s="140">
        <v>37.50739969519946</v>
      </c>
      <c r="U54" s="377">
        <v>37.660388368090317</v>
      </c>
      <c r="V54" s="377">
        <v>37.87951299541654</v>
      </c>
      <c r="W54" s="377">
        <v>38.045292776336723</v>
      </c>
      <c r="X54" s="377">
        <v>38.30344115153666</v>
      </c>
      <c r="Y54" s="377">
        <v>38.438613435327426</v>
      </c>
      <c r="Z54" s="378">
        <v>38.515167822289271</v>
      </c>
    </row>
    <row r="55" spans="2:26" ht="25.5" x14ac:dyDescent="0.2">
      <c r="B55" s="422"/>
      <c r="C55" s="339" t="s">
        <v>272</v>
      </c>
      <c r="D55" s="143"/>
      <c r="E55" s="140">
        <v>35.485458145254277</v>
      </c>
      <c r="F55" s="140">
        <v>36.214724399254962</v>
      </c>
      <c r="G55" s="140">
        <v>36.684471495140883</v>
      </c>
      <c r="H55" s="140">
        <v>36.932147702874474</v>
      </c>
      <c r="I55" s="140">
        <v>37.116133176646933</v>
      </c>
      <c r="J55" s="140">
        <v>36.065420655756867</v>
      </c>
      <c r="K55" s="140">
        <v>36.130106088617161</v>
      </c>
      <c r="L55" s="140">
        <v>37.128339305222305</v>
      </c>
      <c r="M55" s="140">
        <v>37.333515511185659</v>
      </c>
      <c r="N55" s="140">
        <v>36.787562064505366</v>
      </c>
      <c r="O55" s="140">
        <v>36.611935035090511</v>
      </c>
      <c r="P55" s="140">
        <v>36.76429341127659</v>
      </c>
      <c r="Q55" s="140">
        <v>36.820427995451254</v>
      </c>
      <c r="R55" s="140">
        <v>37.46615472071084</v>
      </c>
      <c r="S55" s="140">
        <v>37.329489934572081</v>
      </c>
      <c r="T55" s="140">
        <v>37.428454784561268</v>
      </c>
      <c r="U55" s="377">
        <v>37.233296720296686</v>
      </c>
      <c r="V55" s="377">
        <v>37.611391724630536</v>
      </c>
      <c r="W55" s="377">
        <v>37.442751217755664</v>
      </c>
      <c r="X55" s="377">
        <v>37.549528690283786</v>
      </c>
      <c r="Y55" s="377">
        <v>37.780452146871433</v>
      </c>
      <c r="Z55" s="378">
        <v>37.908912901733636</v>
      </c>
    </row>
    <row r="56" spans="2:26" ht="25.5" x14ac:dyDescent="0.2">
      <c r="B56" s="422"/>
      <c r="C56" s="339" t="s">
        <v>337</v>
      </c>
      <c r="D56" s="143"/>
      <c r="E56" s="140">
        <v>38.76575600117269</v>
      </c>
      <c r="F56" s="140">
        <v>39.89391595743168</v>
      </c>
      <c r="G56" s="140">
        <v>39.801466539549672</v>
      </c>
      <c r="H56" s="140">
        <v>39.613143193139102</v>
      </c>
      <c r="I56" s="140">
        <v>40.026918792427047</v>
      </c>
      <c r="J56" s="140">
        <v>43.553304072239492</v>
      </c>
      <c r="K56" s="140">
        <v>46.297622204827263</v>
      </c>
      <c r="L56" s="140">
        <v>45.786612447011301</v>
      </c>
      <c r="M56" s="140">
        <v>44.655387220822931</v>
      </c>
      <c r="N56" s="140">
        <v>44.05484624692285</v>
      </c>
      <c r="O56" s="140">
        <v>42.451402817537669</v>
      </c>
      <c r="P56" s="140">
        <v>41.94014389442399</v>
      </c>
      <c r="Q56" s="140">
        <v>41.014731727488893</v>
      </c>
      <c r="R56" s="140">
        <v>40.243101703207358</v>
      </c>
      <c r="S56" s="140">
        <v>40.031615982324972</v>
      </c>
      <c r="T56" s="140">
        <v>39.279589206757286</v>
      </c>
      <c r="U56" s="377">
        <v>39.780018398946559</v>
      </c>
      <c r="V56" s="377">
        <v>40.256417582837081</v>
      </c>
      <c r="W56" s="377">
        <v>40.829158638929215</v>
      </c>
      <c r="X56" s="377">
        <v>40.784201889454685</v>
      </c>
      <c r="Y56" s="377">
        <v>40.789641202703173</v>
      </c>
      <c r="Z56" s="378">
        <v>40.697057891280117</v>
      </c>
    </row>
    <row r="57" spans="2:26" ht="25.5" x14ac:dyDescent="0.2">
      <c r="B57" s="422"/>
      <c r="C57" s="339" t="s">
        <v>338</v>
      </c>
      <c r="D57" s="143"/>
      <c r="E57" s="140">
        <v>38.76575600117269</v>
      </c>
      <c r="F57" s="140">
        <v>39.89391595743168</v>
      </c>
      <c r="G57" s="140">
        <v>39.801466539549672</v>
      </c>
      <c r="H57" s="140">
        <v>39.613143193139102</v>
      </c>
      <c r="I57" s="140">
        <v>40.026918792427047</v>
      </c>
      <c r="J57" s="140">
        <v>43.553304072239492</v>
      </c>
      <c r="K57" s="140">
        <v>46.297622204827263</v>
      </c>
      <c r="L57" s="140">
        <v>45.786612447011301</v>
      </c>
      <c r="M57" s="140">
        <v>44.655387220822931</v>
      </c>
      <c r="N57" s="140">
        <v>44.05484624692285</v>
      </c>
      <c r="O57" s="140">
        <v>42.451402817537669</v>
      </c>
      <c r="P57" s="140">
        <v>41.94014389442399</v>
      </c>
      <c r="Q57" s="140">
        <v>41.015972294014269</v>
      </c>
      <c r="R57" s="140">
        <v>40.239536436040098</v>
      </c>
      <c r="S57" s="140">
        <v>40.037944932380917</v>
      </c>
      <c r="T57" s="140">
        <v>39.279589206757279</v>
      </c>
      <c r="U57" s="377">
        <v>39.790129258124672</v>
      </c>
      <c r="V57" s="377">
        <v>53.970238116421029</v>
      </c>
      <c r="W57" s="377">
        <v>44.409142302025487</v>
      </c>
      <c r="X57" s="377">
        <v>43.198326251574933</v>
      </c>
      <c r="Y57" s="377">
        <v>42.854845251994092</v>
      </c>
      <c r="Z57" s="378">
        <v>42.493128041121267</v>
      </c>
    </row>
    <row r="58" spans="2:26" ht="5.25" customHeight="1" x14ac:dyDescent="0.2">
      <c r="B58" s="317"/>
      <c r="C58" s="318"/>
      <c r="D58" s="143"/>
      <c r="E58" s="143"/>
      <c r="F58" s="143"/>
      <c r="G58" s="143"/>
      <c r="H58" s="143"/>
      <c r="I58" s="143"/>
      <c r="J58" s="143"/>
      <c r="K58" s="143"/>
      <c r="L58" s="143"/>
      <c r="M58" s="143"/>
      <c r="N58" s="143"/>
      <c r="O58" s="143"/>
      <c r="P58" s="143"/>
      <c r="Q58" s="143"/>
      <c r="R58" s="143"/>
      <c r="S58" s="143"/>
      <c r="T58" s="143"/>
      <c r="U58" s="368"/>
      <c r="V58" s="368"/>
      <c r="W58" s="368"/>
      <c r="X58" s="368"/>
      <c r="Y58" s="368"/>
      <c r="Z58" s="369"/>
    </row>
    <row r="59" spans="2:26" ht="18.75" customHeight="1" x14ac:dyDescent="0.2">
      <c r="B59" s="420" t="s">
        <v>353</v>
      </c>
      <c r="C59" s="421"/>
      <c r="D59" s="374"/>
      <c r="E59" s="143"/>
      <c r="F59" s="143"/>
      <c r="G59" s="143"/>
      <c r="H59" s="143"/>
      <c r="I59" s="143"/>
      <c r="J59" s="143"/>
      <c r="K59" s="143"/>
      <c r="L59" s="143"/>
      <c r="M59" s="143"/>
      <c r="N59" s="143"/>
      <c r="O59" s="143"/>
      <c r="P59" s="143"/>
      <c r="Q59" s="143"/>
      <c r="R59" s="143"/>
      <c r="S59" s="143"/>
      <c r="T59" s="143"/>
      <c r="U59" s="368"/>
      <c r="V59" s="368"/>
      <c r="W59" s="368"/>
      <c r="X59" s="368"/>
      <c r="Y59" s="368"/>
      <c r="Z59" s="369"/>
    </row>
    <row r="60" spans="2:26" ht="21.75" customHeight="1" x14ac:dyDescent="0.2">
      <c r="B60" s="422" t="s">
        <v>350</v>
      </c>
      <c r="C60" s="340" t="s">
        <v>302</v>
      </c>
      <c r="D60" s="143"/>
      <c r="E60" s="140">
        <v>3.2802978559184091</v>
      </c>
      <c r="F60" s="140">
        <v>3.6791915581767256</v>
      </c>
      <c r="G60" s="140">
        <v>3.1169950444088004</v>
      </c>
      <c r="H60" s="140">
        <v>2.6809954902646238</v>
      </c>
      <c r="I60" s="140">
        <v>2.9107856157801222</v>
      </c>
      <c r="J60" s="140">
        <v>7.48788341648262</v>
      </c>
      <c r="K60" s="140">
        <v>10.167516116210091</v>
      </c>
      <c r="L60" s="140">
        <v>8.6583347923977403</v>
      </c>
      <c r="M60" s="140">
        <v>7.321991563487483</v>
      </c>
      <c r="N60" s="140">
        <v>7.2673421324691816</v>
      </c>
      <c r="O60" s="140">
        <v>5.8386373689399882</v>
      </c>
      <c r="P60" s="140">
        <v>5.1765450058740603</v>
      </c>
      <c r="Q60" s="140">
        <v>4.1937351390468312</v>
      </c>
      <c r="R60" s="140">
        <v>2.7778382992883333</v>
      </c>
      <c r="S60" s="140">
        <v>2.7108043807841566</v>
      </c>
      <c r="T60" s="140">
        <v>1.7721895115578277</v>
      </c>
      <c r="U60" s="377">
        <v>2.1196300308562428</v>
      </c>
      <c r="V60" s="377">
        <v>2.3769045874205403</v>
      </c>
      <c r="W60" s="377">
        <v>2.7838658625924921</v>
      </c>
      <c r="X60" s="377">
        <v>2.4807607379180254</v>
      </c>
      <c r="Y60" s="377">
        <v>2.3510277673757471</v>
      </c>
      <c r="Z60" s="378">
        <v>2.181890068990846</v>
      </c>
    </row>
    <row r="61" spans="2:26" ht="24.75" customHeight="1" x14ac:dyDescent="0.2">
      <c r="B61" s="422"/>
      <c r="C61" s="339" t="s">
        <v>162</v>
      </c>
      <c r="D61" s="143"/>
      <c r="E61" s="140">
        <v>3.2802978559184091</v>
      </c>
      <c r="F61" s="140">
        <v>3.6791915581767256</v>
      </c>
      <c r="G61" s="140">
        <v>3.1169950444088004</v>
      </c>
      <c r="H61" s="140">
        <v>2.6809954902646238</v>
      </c>
      <c r="I61" s="140">
        <v>2.9107856157801222</v>
      </c>
      <c r="J61" s="140">
        <v>7.48788341648262</v>
      </c>
      <c r="K61" s="140">
        <v>10.167516116210091</v>
      </c>
      <c r="L61" s="140">
        <v>8.6582731417890013</v>
      </c>
      <c r="M61" s="140">
        <v>7.3218717096372687</v>
      </c>
      <c r="N61" s="140">
        <v>7.267284182417491</v>
      </c>
      <c r="O61" s="140">
        <v>5.839467782447163</v>
      </c>
      <c r="P61" s="140">
        <v>5.1758504831474061</v>
      </c>
      <c r="Q61" s="140">
        <v>4.1955442985630107</v>
      </c>
      <c r="R61" s="140">
        <v>2.7733817153292626</v>
      </c>
      <c r="S61" s="140">
        <v>2.7084549978088406</v>
      </c>
      <c r="T61" s="140">
        <v>1.8511344221960115</v>
      </c>
      <c r="U61" s="377">
        <v>2.5568325378279866</v>
      </c>
      <c r="V61" s="377">
        <v>16.358846391790493</v>
      </c>
      <c r="W61" s="377">
        <v>6.9663910842698229</v>
      </c>
      <c r="X61" s="377">
        <v>5.648797561291147</v>
      </c>
      <c r="Y61" s="377">
        <v>5.0743931051226596</v>
      </c>
      <c r="Z61" s="378">
        <v>4.5842151393876307</v>
      </c>
    </row>
    <row r="62" spans="2:26" ht="7.5" customHeight="1" x14ac:dyDescent="0.2">
      <c r="B62" s="344"/>
      <c r="C62" s="339"/>
      <c r="D62" s="143"/>
      <c r="E62" s="140"/>
      <c r="F62" s="140"/>
      <c r="G62" s="140"/>
      <c r="H62" s="140"/>
      <c r="I62" s="140"/>
      <c r="J62" s="140"/>
      <c r="K62" s="140"/>
      <c r="L62" s="140"/>
      <c r="M62" s="140"/>
      <c r="N62" s="140"/>
      <c r="O62" s="140"/>
      <c r="P62" s="140"/>
      <c r="Q62" s="140"/>
      <c r="R62" s="140"/>
      <c r="S62" s="140"/>
      <c r="T62" s="140"/>
      <c r="U62" s="377"/>
      <c r="V62" s="377"/>
      <c r="W62" s="377"/>
      <c r="X62" s="377"/>
      <c r="Y62" s="377"/>
      <c r="Z62" s="378"/>
    </row>
    <row r="63" spans="2:26" ht="18" customHeight="1" x14ac:dyDescent="0.2">
      <c r="B63" s="422" t="s">
        <v>49</v>
      </c>
      <c r="C63" s="340" t="s">
        <v>302</v>
      </c>
      <c r="D63" s="143"/>
      <c r="E63" s="140">
        <v>41.734999999999999</v>
      </c>
      <c r="F63" s="140">
        <v>49.164999999999999</v>
      </c>
      <c r="G63" s="140">
        <v>44.268000000000001</v>
      </c>
      <c r="H63" s="140">
        <v>40.033000000000001</v>
      </c>
      <c r="I63" s="140">
        <v>45.674999999999997</v>
      </c>
      <c r="J63" s="140">
        <v>117.85</v>
      </c>
      <c r="K63" s="140">
        <v>158.33699999999999</v>
      </c>
      <c r="L63" s="140">
        <v>140.44200000000001</v>
      </c>
      <c r="M63" s="140">
        <v>122.182</v>
      </c>
      <c r="N63" s="140">
        <v>125.407</v>
      </c>
      <c r="O63" s="140">
        <v>105.465</v>
      </c>
      <c r="P63" s="140">
        <v>96.894000000000005</v>
      </c>
      <c r="Q63" s="140">
        <v>81.132000000000005</v>
      </c>
      <c r="R63" s="140">
        <v>56.097999999999999</v>
      </c>
      <c r="S63" s="140">
        <v>56.537999999999997</v>
      </c>
      <c r="T63" s="140">
        <v>38.408999999999999</v>
      </c>
      <c r="U63" s="377">
        <v>47.239625750802198</v>
      </c>
      <c r="V63" s="377">
        <v>54.774929958887078</v>
      </c>
      <c r="W63" s="377">
        <v>66.642069377084496</v>
      </c>
      <c r="X63" s="377">
        <v>61.475571173125566</v>
      </c>
      <c r="Y63" s="377">
        <v>60.224877298430947</v>
      </c>
      <c r="Z63" s="378">
        <v>57.911241603518427</v>
      </c>
    </row>
    <row r="64" spans="2:26" ht="21" customHeight="1" x14ac:dyDescent="0.2">
      <c r="B64" s="422"/>
      <c r="C64" s="342" t="s">
        <v>162</v>
      </c>
      <c r="D64" s="375"/>
      <c r="E64" s="140">
        <v>41.734999999999999</v>
      </c>
      <c r="F64" s="140">
        <v>49.164999999999999</v>
      </c>
      <c r="G64" s="140">
        <v>44.268000000000001</v>
      </c>
      <c r="H64" s="140">
        <v>40.033000000000001</v>
      </c>
      <c r="I64" s="140">
        <v>45.674999999999997</v>
      </c>
      <c r="J64" s="140">
        <v>117.85</v>
      </c>
      <c r="K64" s="140">
        <v>158.33699999999999</v>
      </c>
      <c r="L64" s="140">
        <v>140.441</v>
      </c>
      <c r="M64" s="140">
        <v>122.18</v>
      </c>
      <c r="N64" s="140">
        <v>125.40600000000001</v>
      </c>
      <c r="O64" s="140">
        <v>105.48</v>
      </c>
      <c r="P64" s="140">
        <v>96.881</v>
      </c>
      <c r="Q64" s="140">
        <v>81.167000000000002</v>
      </c>
      <c r="R64" s="140">
        <v>56.008000000000003</v>
      </c>
      <c r="S64" s="140">
        <v>56.488999999999997</v>
      </c>
      <c r="T64" s="140">
        <v>40.503</v>
      </c>
      <c r="U64" s="377">
        <v>56.639000000000003</v>
      </c>
      <c r="V64" s="377">
        <v>321.9849684102864</v>
      </c>
      <c r="W64" s="377">
        <v>153.73747887584724</v>
      </c>
      <c r="X64" s="377">
        <v>132.03350642322374</v>
      </c>
      <c r="Y64" s="377">
        <v>123.32401274851713</v>
      </c>
      <c r="Z64" s="378">
        <v>115.951982412597</v>
      </c>
    </row>
    <row r="65" spans="2:26" ht="3" customHeight="1" x14ac:dyDescent="0.2">
      <c r="B65" s="317"/>
      <c r="C65" s="318"/>
      <c r="D65" s="143"/>
      <c r="E65" s="140"/>
      <c r="F65" s="140"/>
      <c r="G65" s="140"/>
      <c r="H65" s="140"/>
      <c r="I65" s="140"/>
      <c r="J65" s="140"/>
      <c r="K65" s="140"/>
      <c r="L65" s="140"/>
      <c r="M65" s="140"/>
      <c r="N65" s="140"/>
      <c r="O65" s="140"/>
      <c r="P65" s="140"/>
      <c r="Q65" s="140"/>
      <c r="R65" s="140"/>
      <c r="S65" s="140"/>
      <c r="T65" s="140"/>
      <c r="U65" s="377"/>
      <c r="V65" s="377"/>
      <c r="W65" s="377"/>
      <c r="X65" s="377"/>
      <c r="Y65" s="377"/>
      <c r="Z65" s="378"/>
    </row>
    <row r="66" spans="2:26" ht="15" customHeight="1" x14ac:dyDescent="0.2">
      <c r="B66" s="424" t="s">
        <v>359</v>
      </c>
      <c r="C66" s="425"/>
      <c r="D66" s="371"/>
      <c r="E66" s="140"/>
      <c r="F66" s="140"/>
      <c r="G66" s="140"/>
      <c r="H66" s="140"/>
      <c r="I66" s="140"/>
      <c r="J66" s="140"/>
      <c r="K66" s="140"/>
      <c r="L66" s="140"/>
      <c r="M66" s="140"/>
      <c r="N66" s="140"/>
      <c r="O66" s="140"/>
      <c r="P66" s="140"/>
      <c r="Q66" s="140"/>
      <c r="R66" s="140"/>
      <c r="S66" s="140"/>
      <c r="T66" s="140"/>
      <c r="U66" s="377"/>
      <c r="V66" s="377"/>
      <c r="W66" s="377"/>
      <c r="X66" s="377"/>
      <c r="Y66" s="377"/>
      <c r="Z66" s="378"/>
    </row>
    <row r="67" spans="2:26" ht="18" customHeight="1" x14ac:dyDescent="0.2">
      <c r="B67" s="426" t="s">
        <v>350</v>
      </c>
      <c r="C67" s="341" t="s">
        <v>302</v>
      </c>
      <c r="D67" s="60"/>
      <c r="E67" s="310">
        <v>29.304355093337669</v>
      </c>
      <c r="F67" s="310">
        <v>31.756052997550288</v>
      </c>
      <c r="G67" s="310">
        <v>32.626505759556032</v>
      </c>
      <c r="H67" s="310">
        <v>33.397926646246283</v>
      </c>
      <c r="I67" s="310">
        <v>34.20330843384388</v>
      </c>
      <c r="J67" s="310">
        <v>48.79243556111301</v>
      </c>
      <c r="K67" s="310">
        <v>62.9</v>
      </c>
      <c r="L67" s="310">
        <v>69.3</v>
      </c>
      <c r="M67" s="310">
        <v>72.900000000000006</v>
      </c>
      <c r="N67" s="310">
        <v>76.2</v>
      </c>
      <c r="O67" s="310">
        <v>78.099999999999994</v>
      </c>
      <c r="P67" s="310">
        <v>80.5</v>
      </c>
      <c r="Q67" s="310">
        <v>79.900000000000006</v>
      </c>
      <c r="R67" s="310">
        <v>82.9</v>
      </c>
      <c r="S67" s="310">
        <v>82.4</v>
      </c>
      <c r="T67" s="310">
        <v>80.7</v>
      </c>
      <c r="U67" s="334">
        <v>79.461583153304403</v>
      </c>
      <c r="V67" s="334">
        <v>77.444282684722225</v>
      </c>
      <c r="W67" s="334">
        <v>75.011208786106565</v>
      </c>
      <c r="X67" s="334">
        <v>75.433647237395022</v>
      </c>
      <c r="Y67" s="334">
        <v>75.586104205043455</v>
      </c>
      <c r="Z67" s="335">
        <v>75.258359614551722</v>
      </c>
    </row>
    <row r="68" spans="2:26" ht="28.5" customHeight="1" x14ac:dyDescent="0.2">
      <c r="B68" s="426"/>
      <c r="C68" s="342" t="s">
        <v>162</v>
      </c>
      <c r="D68" s="60"/>
      <c r="E68" s="310">
        <v>29.304355093337669</v>
      </c>
      <c r="F68" s="310">
        <v>31.756052997550288</v>
      </c>
      <c r="G68" s="310">
        <v>32.626505759556032</v>
      </c>
      <c r="H68" s="310">
        <v>33.397926646246283</v>
      </c>
      <c r="I68" s="310">
        <v>34.20330843384388</v>
      </c>
      <c r="J68" s="310">
        <v>48.79243556111301</v>
      </c>
      <c r="K68" s="310">
        <v>62.9</v>
      </c>
      <c r="L68" s="310">
        <v>69.3</v>
      </c>
      <c r="M68" s="310">
        <v>72.900000000000006</v>
      </c>
      <c r="N68" s="310">
        <v>76.2</v>
      </c>
      <c r="O68" s="310">
        <v>78.099999999999994</v>
      </c>
      <c r="P68" s="310">
        <v>80.5</v>
      </c>
      <c r="Q68" s="310">
        <v>79.900000000000006</v>
      </c>
      <c r="R68" s="310">
        <v>82.9</v>
      </c>
      <c r="S68" s="310">
        <v>82.4</v>
      </c>
      <c r="T68" s="310">
        <v>80.646994893342253</v>
      </c>
      <c r="U68" s="334">
        <v>88.494158206866686</v>
      </c>
      <c r="V68" s="334">
        <v>104.09720935888302</v>
      </c>
      <c r="W68" s="334">
        <v>103.57565637528046</v>
      </c>
      <c r="X68" s="334">
        <v>104.74624851221022</v>
      </c>
      <c r="Y68" s="334">
        <v>106.1217628930703</v>
      </c>
      <c r="Z68" s="335">
        <v>102.05525683118293</v>
      </c>
    </row>
    <row r="69" spans="2:26" ht="6.75" customHeight="1" x14ac:dyDescent="0.2">
      <c r="B69" s="344"/>
      <c r="C69" s="339"/>
      <c r="D69" s="60"/>
      <c r="E69" s="310"/>
      <c r="F69" s="310"/>
      <c r="G69" s="310"/>
      <c r="H69" s="310"/>
      <c r="I69" s="310"/>
      <c r="J69" s="310"/>
      <c r="K69" s="310"/>
      <c r="L69" s="310"/>
      <c r="M69" s="310"/>
      <c r="N69" s="310"/>
      <c r="O69" s="310"/>
      <c r="P69" s="310"/>
      <c r="Q69" s="310"/>
      <c r="R69" s="310"/>
      <c r="S69" s="310"/>
      <c r="T69" s="310"/>
      <c r="U69" s="334"/>
      <c r="V69" s="334"/>
      <c r="W69" s="334"/>
      <c r="X69" s="334"/>
      <c r="Y69" s="334"/>
      <c r="Z69" s="335"/>
    </row>
    <row r="70" spans="2:26" ht="21" customHeight="1" x14ac:dyDescent="0.2">
      <c r="B70" s="422" t="s">
        <v>49</v>
      </c>
      <c r="C70" s="341" t="s">
        <v>302</v>
      </c>
      <c r="D70" s="60"/>
      <c r="E70" s="310">
        <v>382.2</v>
      </c>
      <c r="F70" s="310">
        <v>436.6</v>
      </c>
      <c r="G70" s="310">
        <v>475.5</v>
      </c>
      <c r="H70" s="310">
        <v>510.5</v>
      </c>
      <c r="I70" s="310">
        <v>544.70000000000005</v>
      </c>
      <c r="J70" s="310">
        <v>757</v>
      </c>
      <c r="K70" s="310">
        <v>996.9</v>
      </c>
      <c r="L70" s="310">
        <v>1140</v>
      </c>
      <c r="M70" s="310">
        <v>1236.2</v>
      </c>
      <c r="N70" s="310">
        <v>1342.8</v>
      </c>
      <c r="O70" s="310">
        <v>1442.8</v>
      </c>
      <c r="P70" s="310">
        <v>1528</v>
      </c>
      <c r="Q70" s="310">
        <v>1578.8</v>
      </c>
      <c r="R70" s="310">
        <v>1701.5</v>
      </c>
      <c r="S70" s="310">
        <v>1752.8</v>
      </c>
      <c r="T70" s="310">
        <v>1773.5</v>
      </c>
      <c r="U70" s="334">
        <v>1798.183045039237</v>
      </c>
      <c r="V70" s="334">
        <v>1818.4842877700785</v>
      </c>
      <c r="W70" s="334">
        <v>1827.6528509509481</v>
      </c>
      <c r="X70" s="334">
        <v>1900.2925626075187</v>
      </c>
      <c r="Y70" s="334">
        <v>1969.6776119661665</v>
      </c>
      <c r="Z70" s="335">
        <v>2031.9816415530699</v>
      </c>
    </row>
    <row r="71" spans="2:26" ht="21" customHeight="1" thickBot="1" x14ac:dyDescent="0.25">
      <c r="B71" s="423"/>
      <c r="C71" s="343" t="s">
        <v>162</v>
      </c>
      <c r="D71" s="62"/>
      <c r="E71" s="312">
        <v>382.2</v>
      </c>
      <c r="F71" s="312">
        <v>436.6</v>
      </c>
      <c r="G71" s="312">
        <v>475.5</v>
      </c>
      <c r="H71" s="312">
        <v>510.5</v>
      </c>
      <c r="I71" s="312">
        <v>544.70000000000005</v>
      </c>
      <c r="J71" s="312">
        <v>757</v>
      </c>
      <c r="K71" s="312">
        <v>996.9</v>
      </c>
      <c r="L71" s="312">
        <v>1140</v>
      </c>
      <c r="M71" s="312">
        <v>1236.2</v>
      </c>
      <c r="N71" s="312">
        <v>1342.8</v>
      </c>
      <c r="O71" s="312">
        <v>1442.8</v>
      </c>
      <c r="P71" s="312">
        <v>1528</v>
      </c>
      <c r="Q71" s="312">
        <v>1578.8</v>
      </c>
      <c r="R71" s="312">
        <v>1701.5</v>
      </c>
      <c r="S71" s="312">
        <v>1752.8</v>
      </c>
      <c r="T71" s="312">
        <v>1773.5</v>
      </c>
      <c r="U71" s="336">
        <v>1806.3</v>
      </c>
      <c r="V71" s="336">
        <v>2204.9870470093638</v>
      </c>
      <c r="W71" s="336">
        <v>2360.8530980393562</v>
      </c>
      <c r="X71" s="336">
        <v>2497.2544332918951</v>
      </c>
      <c r="Y71" s="336">
        <v>2629.3425868383042</v>
      </c>
      <c r="Z71" s="337">
        <v>2631.6476877970626</v>
      </c>
    </row>
  </sheetData>
  <mergeCells count="9">
    <mergeCell ref="B48:C48"/>
    <mergeCell ref="B59:C59"/>
    <mergeCell ref="B70:B71"/>
    <mergeCell ref="B54:B57"/>
    <mergeCell ref="B49:B52"/>
    <mergeCell ref="B66:C66"/>
    <mergeCell ref="B60:B61"/>
    <mergeCell ref="B63:B64"/>
    <mergeCell ref="B67:B68"/>
  </mergeCells>
  <hyperlinks>
    <hyperlink ref="A1" location="Contents!A1" display="Contents!A1"/>
  </hyperlinks>
  <pageMargins left="0.70866141732283472" right="0.70866141732283472" top="0.74803149606299213" bottom="0.74803149606299213" header="0.31496062992125984" footer="0.31496062992125984"/>
  <pageSetup paperSize="9" scale="84" orientation="portrait" r:id="rId1"/>
  <headerFooter>
    <oddHeader xml:space="preserve">&amp;C&amp;"-,Regular"&amp;10July 2020 Fiscal sustainability report: Charts and Tables. </oddHeader>
  </headerFooter>
  <rowBreaks count="1" manualBreakCount="1">
    <brk id="45" max="26" man="1"/>
  </rowBreaks>
  <colBreaks count="1" manualBreakCount="1">
    <brk id="10"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33"/>
  <sheetViews>
    <sheetView showGridLines="0" zoomScaleNormal="100" workbookViewId="0"/>
  </sheetViews>
  <sheetFormatPr defaultRowHeight="12.75" x14ac:dyDescent="0.2"/>
  <cols>
    <col min="1" max="1" width="8.88671875" style="10"/>
    <col min="2" max="2" width="15" style="10" customWidth="1"/>
    <col min="3" max="8" width="7.109375" style="10" customWidth="1"/>
    <col min="9" max="9" width="9.33203125" style="10" bestFit="1" customWidth="1"/>
    <col min="10" max="16384" width="8.88671875" style="10"/>
  </cols>
  <sheetData>
    <row r="1" spans="1:2" ht="39.950000000000003" customHeight="1" x14ac:dyDescent="0.2">
      <c r="A1" s="9" t="s">
        <v>46</v>
      </c>
    </row>
    <row r="2" spans="1:2" ht="17.25" x14ac:dyDescent="0.3">
      <c r="B2" s="11" t="s">
        <v>35</v>
      </c>
    </row>
    <row r="24" spans="2:8" ht="13.5" thickBot="1" x14ac:dyDescent="0.25"/>
    <row r="25" spans="2:8" ht="13.5" thickBot="1" x14ac:dyDescent="0.25">
      <c r="B25" s="56"/>
      <c r="C25" s="57" t="s">
        <v>63</v>
      </c>
      <c r="D25" s="57" t="s">
        <v>51</v>
      </c>
      <c r="E25" s="57" t="s">
        <v>52</v>
      </c>
      <c r="F25" s="57" t="s">
        <v>53</v>
      </c>
      <c r="G25" s="57" t="s">
        <v>54</v>
      </c>
      <c r="H25" s="58" t="s">
        <v>55</v>
      </c>
    </row>
    <row r="26" spans="2:8" ht="20.25" customHeight="1" x14ac:dyDescent="0.2">
      <c r="B26" s="314" t="s">
        <v>403</v>
      </c>
      <c r="C26" s="310">
        <v>9.3993742491978054</v>
      </c>
      <c r="D26" s="310">
        <v>267.21003845139933</v>
      </c>
      <c r="E26" s="310">
        <v>87.095409498762749</v>
      </c>
      <c r="F26" s="310">
        <v>70.557935250098183</v>
      </c>
      <c r="G26" s="310">
        <v>63.099135450086187</v>
      </c>
      <c r="H26" s="311">
        <v>58.040740809078578</v>
      </c>
    </row>
    <row r="27" spans="2:8" x14ac:dyDescent="0.2">
      <c r="B27" s="320" t="s">
        <v>57</v>
      </c>
      <c r="C27" s="310"/>
      <c r="D27" s="310"/>
      <c r="E27" s="310"/>
      <c r="F27" s="310"/>
      <c r="G27" s="310"/>
      <c r="H27" s="311"/>
    </row>
    <row r="28" spans="2:8" ht="24.75" customHeight="1" x14ac:dyDescent="0.2">
      <c r="B28" s="380" t="s">
        <v>404</v>
      </c>
      <c r="C28" s="310"/>
      <c r="D28" s="310">
        <v>97.291585524219471</v>
      </c>
      <c r="E28" s="310">
        <v>71.061290885518915</v>
      </c>
      <c r="F28" s="310">
        <v>55.080010258459772</v>
      </c>
      <c r="G28" s="310">
        <v>50.534926910626837</v>
      </c>
      <c r="H28" s="311">
        <v>48.193174516331354</v>
      </c>
    </row>
    <row r="29" spans="2:8" ht="14.25" customHeight="1" x14ac:dyDescent="0.2">
      <c r="B29" s="314" t="s">
        <v>341</v>
      </c>
      <c r="C29" s="310"/>
      <c r="D29" s="310">
        <v>6.8620761652130646</v>
      </c>
      <c r="E29" s="310">
        <v>7.5557631258218612</v>
      </c>
      <c r="F29" s="310">
        <v>8.0097000263436886</v>
      </c>
      <c r="G29" s="310">
        <v>8.1981121812249746</v>
      </c>
      <c r="H29" s="311">
        <v>7.7228819216891047</v>
      </c>
    </row>
    <row r="30" spans="2:8" x14ac:dyDescent="0.2">
      <c r="B30" s="314" t="s">
        <v>342</v>
      </c>
      <c r="C30" s="310"/>
      <c r="D30" s="310">
        <v>-13.87848288311041</v>
      </c>
      <c r="E30" s="310">
        <v>-14.457478318490649</v>
      </c>
      <c r="F30" s="310">
        <v>-9.2469316430970547</v>
      </c>
      <c r="G30" s="310">
        <v>-8.1211283570936565</v>
      </c>
      <c r="H30" s="311">
        <v>-7.2569481710105261</v>
      </c>
    </row>
    <row r="31" spans="2:8" ht="15.75" customHeight="1" x14ac:dyDescent="0.2">
      <c r="B31" s="314" t="s">
        <v>406</v>
      </c>
      <c r="C31" s="379">
        <v>5.7511114599323268</v>
      </c>
      <c r="D31" s="310">
        <v>34.771715727166224</v>
      </c>
      <c r="E31" s="310">
        <v>24.902370782784921</v>
      </c>
      <c r="F31" s="310">
        <v>15.257647543637646</v>
      </c>
      <c r="G31" s="310">
        <v>11.089090455902131</v>
      </c>
      <c r="H31" s="311">
        <v>8.4775419984501355</v>
      </c>
    </row>
    <row r="32" spans="2:8" ht="26.25" customHeight="1" x14ac:dyDescent="0.2">
      <c r="B32" s="314" t="s">
        <v>405</v>
      </c>
      <c r="C32" s="310">
        <v>4.2619122356967001</v>
      </c>
      <c r="D32" s="310">
        <v>131.8793230236341</v>
      </c>
      <c r="E32" s="310">
        <v>1.507868593245256</v>
      </c>
      <c r="F32" s="310">
        <v>1.4051736968282897</v>
      </c>
      <c r="G32" s="310">
        <v>1.3178334558840081</v>
      </c>
      <c r="H32" s="311">
        <v>0.84118496664873277</v>
      </c>
    </row>
    <row r="33" spans="2:8" ht="13.5" thickBot="1" x14ac:dyDescent="0.25">
      <c r="B33" s="315" t="s">
        <v>340</v>
      </c>
      <c r="C33" s="312">
        <v>-0.61364944643122199</v>
      </c>
      <c r="D33" s="312">
        <v>10.283820894276891</v>
      </c>
      <c r="E33" s="312">
        <v>-3.474405570117554</v>
      </c>
      <c r="F33" s="312">
        <v>5.2335367925846241E-2</v>
      </c>
      <c r="G33" s="312">
        <v>8.0300803541890897E-2</v>
      </c>
      <c r="H33" s="313">
        <v>6.2905576969784133E-2</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 xml:space="preserve">&amp;C&amp;"-,Regular"&amp;10July 2020 Fiscal sustainability report: Charts and Tables.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O29"/>
  <sheetViews>
    <sheetView showGridLines="0" zoomScaleNormal="100" workbookViewId="0"/>
  </sheetViews>
  <sheetFormatPr defaultRowHeight="12.75" x14ac:dyDescent="0.2"/>
  <cols>
    <col min="1" max="1" width="8.88671875" style="10"/>
    <col min="2" max="2" width="30" style="10" customWidth="1"/>
    <col min="3" max="8" width="6.88671875" style="10" customWidth="1"/>
    <col min="9" max="16384" width="8.88671875" style="10"/>
  </cols>
  <sheetData>
    <row r="1" spans="1:8" ht="39.950000000000003" customHeight="1" x14ac:dyDescent="0.2">
      <c r="A1" s="9" t="s">
        <v>46</v>
      </c>
    </row>
    <row r="2" spans="1:8" ht="17.25" x14ac:dyDescent="0.3">
      <c r="B2" s="11" t="s">
        <v>36</v>
      </c>
    </row>
    <row r="3" spans="1:8" ht="16.5" thickBot="1" x14ac:dyDescent="0.3">
      <c r="B3" s="90"/>
      <c r="C3" s="91"/>
      <c r="D3" s="91"/>
      <c r="E3" s="91"/>
      <c r="F3" s="91"/>
      <c r="G3" s="91"/>
      <c r="H3" s="91"/>
    </row>
    <row r="4" spans="1:8" x14ac:dyDescent="0.2">
      <c r="B4" s="14"/>
      <c r="C4" s="405" t="s">
        <v>49</v>
      </c>
      <c r="D4" s="405"/>
      <c r="E4" s="405"/>
      <c r="F4" s="405"/>
      <c r="G4" s="405"/>
      <c r="H4" s="405"/>
    </row>
    <row r="5" spans="1:8" x14ac:dyDescent="0.2">
      <c r="B5" s="16"/>
      <c r="C5" s="92" t="s">
        <v>75</v>
      </c>
      <c r="D5" s="407" t="s">
        <v>50</v>
      </c>
      <c r="E5" s="407"/>
      <c r="F5" s="407"/>
      <c r="G5" s="407"/>
      <c r="H5" s="407"/>
    </row>
    <row r="6" spans="1:8" ht="15" x14ac:dyDescent="0.2">
      <c r="B6" s="16"/>
      <c r="C6" s="93" t="s">
        <v>409</v>
      </c>
      <c r="D6" s="94" t="s">
        <v>51</v>
      </c>
      <c r="E6" s="94" t="s">
        <v>52</v>
      </c>
      <c r="F6" s="94" t="s">
        <v>53</v>
      </c>
      <c r="G6" s="94" t="s">
        <v>54</v>
      </c>
      <c r="H6" s="94" t="s">
        <v>55</v>
      </c>
    </row>
    <row r="7" spans="1:8" x14ac:dyDescent="0.2">
      <c r="B7" s="21" t="s">
        <v>269</v>
      </c>
      <c r="C7" s="95">
        <v>47.239625750802198</v>
      </c>
      <c r="D7" s="95">
        <v>54.774929958887078</v>
      </c>
      <c r="E7" s="95">
        <v>66.642069377084496</v>
      </c>
      <c r="F7" s="95">
        <v>61.475571173125566</v>
      </c>
      <c r="G7" s="95">
        <v>60.224877298430947</v>
      </c>
      <c r="H7" s="95">
        <v>57.911241603518427</v>
      </c>
    </row>
    <row r="8" spans="1:8" x14ac:dyDescent="0.2">
      <c r="B8" s="21" t="s">
        <v>162</v>
      </c>
      <c r="C8" s="95">
        <v>56.639000000000003</v>
      </c>
      <c r="D8" s="95">
        <v>321.9849684102864</v>
      </c>
      <c r="E8" s="95">
        <v>153.73747887584724</v>
      </c>
      <c r="F8" s="95">
        <v>132.03350642322374</v>
      </c>
      <c r="G8" s="95">
        <v>123.32401274851713</v>
      </c>
      <c r="H8" s="95">
        <v>115.951982412597</v>
      </c>
    </row>
    <row r="9" spans="1:8" x14ac:dyDescent="0.2">
      <c r="B9" s="96" t="s">
        <v>339</v>
      </c>
      <c r="C9" s="97">
        <v>9.3993742491978054</v>
      </c>
      <c r="D9" s="97">
        <v>267.21003845139933</v>
      </c>
      <c r="E9" s="97">
        <v>87.095409498762749</v>
      </c>
      <c r="F9" s="97">
        <v>70.557935250098183</v>
      </c>
      <c r="G9" s="97">
        <v>63.099135450086187</v>
      </c>
      <c r="H9" s="97">
        <v>58.040740809078578</v>
      </c>
    </row>
    <row r="10" spans="1:8" x14ac:dyDescent="0.2">
      <c r="B10" s="98" t="s">
        <v>343</v>
      </c>
      <c r="C10" s="99">
        <v>5.7511114599323268</v>
      </c>
      <c r="D10" s="99">
        <v>125.04689453348823</v>
      </c>
      <c r="E10" s="99">
        <v>89.061946475634912</v>
      </c>
      <c r="F10" s="99">
        <v>69.100426185344077</v>
      </c>
      <c r="G10" s="99">
        <v>61.701001190660413</v>
      </c>
      <c r="H10" s="99">
        <v>57.136650265460041</v>
      </c>
    </row>
    <row r="11" spans="1:8" x14ac:dyDescent="0.2">
      <c r="B11" s="381" t="s">
        <v>57</v>
      </c>
      <c r="C11" s="101"/>
      <c r="D11" s="101"/>
      <c r="E11" s="101"/>
      <c r="F11" s="101"/>
      <c r="G11" s="101"/>
      <c r="H11" s="101"/>
    </row>
    <row r="12" spans="1:8" x14ac:dyDescent="0.2">
      <c r="B12" s="102" t="s">
        <v>344</v>
      </c>
      <c r="C12" s="101"/>
      <c r="D12" s="101">
        <v>45.731438523099726</v>
      </c>
      <c r="E12" s="101">
        <v>38.487099786400343</v>
      </c>
      <c r="F12" s="101">
        <v>30.077469100613818</v>
      </c>
      <c r="G12" s="101">
        <v>28.172381963586627</v>
      </c>
      <c r="H12" s="101">
        <v>27.45298501989112</v>
      </c>
    </row>
    <row r="13" spans="1:8" ht="15" x14ac:dyDescent="0.2">
      <c r="B13" s="103" t="s">
        <v>449</v>
      </c>
      <c r="C13" s="101"/>
      <c r="D13" s="101">
        <v>38.652095039112538</v>
      </c>
      <c r="E13" s="101">
        <v>19.255736639619371</v>
      </c>
      <c r="F13" s="101">
        <v>15.666272556930419</v>
      </c>
      <c r="G13" s="101">
        <v>16.179106664744825</v>
      </c>
      <c r="H13" s="101">
        <v>16.579016674226096</v>
      </c>
    </row>
    <row r="14" spans="1:8" ht="15" x14ac:dyDescent="0.2">
      <c r="B14" s="102" t="s">
        <v>450</v>
      </c>
      <c r="C14" s="101"/>
      <c r="D14" s="101">
        <v>21.334729226473154</v>
      </c>
      <c r="E14" s="101">
        <v>16.144263951198855</v>
      </c>
      <c r="F14" s="101">
        <v>11.906824564562564</v>
      </c>
      <c r="G14" s="101">
        <v>8.7217401841014848</v>
      </c>
      <c r="H14" s="101">
        <v>6.6270294012034627</v>
      </c>
    </row>
    <row r="15" spans="1:8" x14ac:dyDescent="0.2">
      <c r="B15" s="102" t="s">
        <v>341</v>
      </c>
      <c r="C15" s="101"/>
      <c r="D15" s="101">
        <v>6.8566155172596464</v>
      </c>
      <c r="E15" s="101">
        <v>7.5286531826948959</v>
      </c>
      <c r="F15" s="101">
        <v>7.9791399267366581</v>
      </c>
      <c r="G15" s="101">
        <v>8.1811854028959239</v>
      </c>
      <c r="H15" s="101">
        <v>7.7223260399321445</v>
      </c>
    </row>
    <row r="16" spans="1:8" x14ac:dyDescent="0.2">
      <c r="B16" s="102" t="s">
        <v>345</v>
      </c>
      <c r="C16" s="101"/>
      <c r="D16" s="101">
        <v>-13.878482883110408</v>
      </c>
      <c r="E16" s="101">
        <v>-14.457478318490647</v>
      </c>
      <c r="F16" s="101">
        <v>-9.246931643097053</v>
      </c>
      <c r="G16" s="101">
        <v>-8.1211283570936565</v>
      </c>
      <c r="H16" s="101">
        <v>-7.2569481710105279</v>
      </c>
    </row>
    <row r="17" spans="2:15" x14ac:dyDescent="0.2">
      <c r="B17" s="104" t="s">
        <v>346</v>
      </c>
      <c r="C17" s="101"/>
      <c r="D17" s="101">
        <v>24.479368066576217</v>
      </c>
      <c r="E17" s="101">
        <v>17.122602160670343</v>
      </c>
      <c r="F17" s="101">
        <v>8.1322902426117452</v>
      </c>
      <c r="G17" s="101">
        <v>4.4654797032585156</v>
      </c>
      <c r="H17" s="101">
        <v>1.9505928382546887</v>
      </c>
    </row>
    <row r="18" spans="2:15" x14ac:dyDescent="0.2">
      <c r="B18" s="102" t="s">
        <v>347</v>
      </c>
      <c r="C18" s="101"/>
      <c r="D18" s="101">
        <v>9.7705939247704325</v>
      </c>
      <c r="E18" s="101">
        <v>6.5090570126976246</v>
      </c>
      <c r="F18" s="101">
        <v>5.8402589817553006</v>
      </c>
      <c r="G18" s="101">
        <v>5.1382889434374563</v>
      </c>
      <c r="H18" s="101">
        <v>4.9582781779381042</v>
      </c>
    </row>
    <row r="19" spans="2:15" x14ac:dyDescent="0.2">
      <c r="B19" s="105" t="s">
        <v>348</v>
      </c>
      <c r="C19" s="106"/>
      <c r="D19" s="106">
        <v>-7.8994628806928517</v>
      </c>
      <c r="E19" s="106">
        <v>-1.5279879391557858</v>
      </c>
      <c r="F19" s="106">
        <v>-1.2548975447695705</v>
      </c>
      <c r="G19" s="106">
        <v>-1.0360533142705011</v>
      </c>
      <c r="H19" s="106">
        <v>-0.8966297149749316</v>
      </c>
    </row>
    <row r="20" spans="2:15" x14ac:dyDescent="0.2">
      <c r="B20" s="98" t="s">
        <v>64</v>
      </c>
      <c r="C20" s="99">
        <v>3.6</v>
      </c>
      <c r="D20" s="99">
        <v>142.19999999999999</v>
      </c>
      <c r="E20" s="99">
        <v>-2</v>
      </c>
      <c r="F20" s="99">
        <v>1.5</v>
      </c>
      <c r="G20" s="99">
        <v>1.4</v>
      </c>
      <c r="H20" s="99">
        <v>0.9</v>
      </c>
      <c r="J20" s="181"/>
      <c r="K20" s="181"/>
      <c r="L20" s="181"/>
      <c r="M20" s="181"/>
      <c r="N20" s="181"/>
      <c r="O20" s="181"/>
    </row>
    <row r="21" spans="2:15" x14ac:dyDescent="0.2">
      <c r="B21" s="307" t="s">
        <v>57</v>
      </c>
      <c r="C21" s="101"/>
      <c r="D21" s="101"/>
      <c r="E21" s="101"/>
      <c r="F21" s="101"/>
      <c r="G21" s="101"/>
      <c r="H21" s="101"/>
      <c r="J21" s="181"/>
      <c r="K21" s="181"/>
      <c r="L21" s="181"/>
      <c r="M21" s="181"/>
      <c r="N21" s="181"/>
      <c r="O21" s="181"/>
    </row>
    <row r="22" spans="2:15" x14ac:dyDescent="0.2">
      <c r="B22" s="102" t="s">
        <v>65</v>
      </c>
      <c r="C22" s="107"/>
      <c r="D22" s="101">
        <v>18.8</v>
      </c>
      <c r="E22" s="101">
        <v>0.6</v>
      </c>
      <c r="F22" s="101">
        <v>0.6</v>
      </c>
      <c r="G22" s="101">
        <v>0.6</v>
      </c>
      <c r="H22" s="101">
        <v>0</v>
      </c>
      <c r="J22" s="181"/>
      <c r="K22" s="181"/>
      <c r="L22" s="181"/>
      <c r="M22" s="181"/>
      <c r="N22" s="181"/>
      <c r="O22" s="181"/>
    </row>
    <row r="23" spans="2:15" x14ac:dyDescent="0.2">
      <c r="B23" s="103" t="s">
        <v>66</v>
      </c>
      <c r="C23" s="107"/>
      <c r="D23" s="101">
        <v>62.2</v>
      </c>
      <c r="E23" s="101">
        <v>-2.8</v>
      </c>
      <c r="F23" s="101">
        <v>0</v>
      </c>
      <c r="G23" s="101">
        <v>0</v>
      </c>
      <c r="H23" s="101">
        <v>0</v>
      </c>
      <c r="J23" s="181"/>
      <c r="K23" s="181"/>
      <c r="L23" s="181"/>
      <c r="M23" s="181"/>
      <c r="N23" s="181"/>
      <c r="O23" s="181"/>
    </row>
    <row r="24" spans="2:15" x14ac:dyDescent="0.2">
      <c r="B24" s="102" t="s">
        <v>67</v>
      </c>
      <c r="C24" s="107"/>
      <c r="D24" s="101">
        <v>20</v>
      </c>
      <c r="E24" s="101">
        <v>-0.1</v>
      </c>
      <c r="F24" s="101">
        <v>-0.1</v>
      </c>
      <c r="G24" s="101">
        <v>-0.1</v>
      </c>
      <c r="H24" s="101">
        <v>0</v>
      </c>
      <c r="J24" s="181"/>
      <c r="K24" s="181"/>
      <c r="L24" s="181"/>
      <c r="M24" s="181"/>
      <c r="N24" s="181"/>
      <c r="O24" s="181"/>
    </row>
    <row r="25" spans="2:15" x14ac:dyDescent="0.2">
      <c r="B25" s="102" t="s">
        <v>68</v>
      </c>
      <c r="C25" s="107"/>
      <c r="D25" s="101">
        <v>30.2</v>
      </c>
      <c r="E25" s="101">
        <v>-0.2</v>
      </c>
      <c r="F25" s="101">
        <v>0.1</v>
      </c>
      <c r="G25" s="101">
        <v>0</v>
      </c>
      <c r="H25" s="101">
        <v>0</v>
      </c>
      <c r="J25" s="181"/>
      <c r="K25" s="181"/>
      <c r="L25" s="181"/>
      <c r="M25" s="181"/>
      <c r="N25" s="181"/>
      <c r="O25" s="181"/>
    </row>
    <row r="26" spans="2:15" x14ac:dyDescent="0.2">
      <c r="B26" s="102" t="s">
        <v>69</v>
      </c>
      <c r="C26" s="107"/>
      <c r="D26" s="101">
        <v>9.3000000000000007</v>
      </c>
      <c r="E26" s="101">
        <v>1</v>
      </c>
      <c r="F26" s="101">
        <v>0.9</v>
      </c>
      <c r="G26" s="101">
        <v>0.9</v>
      </c>
      <c r="H26" s="101">
        <v>0.9</v>
      </c>
      <c r="J26" s="181"/>
      <c r="K26" s="181"/>
      <c r="L26" s="181"/>
      <c r="M26" s="181"/>
      <c r="N26" s="181"/>
      <c r="O26" s="181"/>
    </row>
    <row r="27" spans="2:15" x14ac:dyDescent="0.2">
      <c r="B27" s="102" t="s">
        <v>70</v>
      </c>
      <c r="C27" s="107"/>
      <c r="D27" s="101">
        <v>1.7</v>
      </c>
      <c r="E27" s="101">
        <v>-0.5</v>
      </c>
      <c r="F27" s="101">
        <v>0</v>
      </c>
      <c r="G27" s="101">
        <v>0.1</v>
      </c>
      <c r="H27" s="101">
        <v>0.1</v>
      </c>
      <c r="J27" s="181"/>
      <c r="K27" s="181"/>
      <c r="L27" s="181"/>
      <c r="M27" s="181"/>
      <c r="N27" s="181"/>
      <c r="O27" s="181"/>
    </row>
    <row r="28" spans="2:15" x14ac:dyDescent="0.2">
      <c r="B28" s="382" t="s">
        <v>349</v>
      </c>
      <c r="C28" s="383">
        <v>53</v>
      </c>
      <c r="D28" s="384">
        <v>179.8</v>
      </c>
      <c r="E28" s="384">
        <v>155.69999999999999</v>
      </c>
      <c r="F28" s="384">
        <v>130.6</v>
      </c>
      <c r="G28" s="384">
        <v>121.9</v>
      </c>
      <c r="H28" s="384">
        <v>115</v>
      </c>
      <c r="J28" s="181"/>
      <c r="K28" s="181"/>
      <c r="L28" s="181"/>
      <c r="M28" s="181"/>
      <c r="N28" s="181"/>
      <c r="O28" s="181"/>
    </row>
    <row r="29" spans="2:15" ht="72.75" customHeight="1" thickBot="1" x14ac:dyDescent="0.25">
      <c r="B29" s="427" t="s">
        <v>451</v>
      </c>
      <c r="C29" s="427"/>
      <c r="D29" s="427"/>
      <c r="E29" s="427"/>
      <c r="F29" s="427"/>
      <c r="G29" s="427"/>
      <c r="H29" s="427"/>
    </row>
  </sheetData>
  <mergeCells count="3">
    <mergeCell ref="C4:H4"/>
    <mergeCell ref="D5:H5"/>
    <mergeCell ref="B29:H29"/>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8"/>
  <sheetViews>
    <sheetView showGridLines="0" zoomScaleNormal="100" workbookViewId="0"/>
  </sheetViews>
  <sheetFormatPr defaultRowHeight="12.75" x14ac:dyDescent="0.2"/>
  <cols>
    <col min="1" max="1" width="8.88671875" style="10"/>
    <col min="2" max="2" width="32" style="10" customWidth="1"/>
    <col min="3" max="8" width="6.5546875" style="10" customWidth="1"/>
    <col min="9" max="16384" width="8.88671875" style="10"/>
  </cols>
  <sheetData>
    <row r="1" spans="1:8" ht="39.950000000000003" customHeight="1" x14ac:dyDescent="0.2">
      <c r="A1" s="9" t="s">
        <v>46</v>
      </c>
    </row>
    <row r="2" spans="1:8" ht="17.25" x14ac:dyDescent="0.3">
      <c r="B2" s="11" t="s">
        <v>1</v>
      </c>
    </row>
    <row r="3" spans="1:8" ht="16.5" thickBot="1" x14ac:dyDescent="0.3">
      <c r="B3" s="90"/>
      <c r="C3" s="91"/>
      <c r="D3" s="91"/>
      <c r="E3" s="91"/>
      <c r="F3" s="91"/>
      <c r="G3" s="91"/>
      <c r="H3" s="91"/>
    </row>
    <row r="4" spans="1:8" x14ac:dyDescent="0.2">
      <c r="B4" s="14"/>
      <c r="C4" s="392" t="s">
        <v>49</v>
      </c>
      <c r="D4" s="392"/>
      <c r="E4" s="392"/>
      <c r="F4" s="392"/>
      <c r="G4" s="392"/>
      <c r="H4" s="392"/>
    </row>
    <row r="5" spans="1:8" x14ac:dyDescent="0.2">
      <c r="B5" s="16"/>
      <c r="C5" s="93" t="s">
        <v>62</v>
      </c>
      <c r="D5" s="393" t="s">
        <v>50</v>
      </c>
      <c r="E5" s="393"/>
      <c r="F5" s="393"/>
      <c r="G5" s="393"/>
      <c r="H5" s="393"/>
    </row>
    <row r="6" spans="1:8" x14ac:dyDescent="0.2">
      <c r="B6" s="16"/>
      <c r="C6" s="93" t="s">
        <v>63</v>
      </c>
      <c r="D6" s="94" t="s">
        <v>51</v>
      </c>
      <c r="E6" s="94" t="s">
        <v>52</v>
      </c>
      <c r="F6" s="94" t="s">
        <v>53</v>
      </c>
      <c r="G6" s="94" t="s">
        <v>54</v>
      </c>
      <c r="H6" s="94" t="s">
        <v>55</v>
      </c>
    </row>
    <row r="7" spans="1:8" x14ac:dyDescent="0.2">
      <c r="B7" s="98" t="s">
        <v>64</v>
      </c>
      <c r="C7" s="99">
        <v>3.6</v>
      </c>
      <c r="D7" s="99">
        <v>142.1</v>
      </c>
      <c r="E7" s="99">
        <v>-2</v>
      </c>
      <c r="F7" s="99">
        <v>1.5</v>
      </c>
      <c r="G7" s="99">
        <v>1.4</v>
      </c>
      <c r="H7" s="99">
        <v>0.9</v>
      </c>
    </row>
    <row r="8" spans="1:8" x14ac:dyDescent="0.2">
      <c r="B8" s="307" t="s">
        <v>57</v>
      </c>
      <c r="C8" s="101"/>
      <c r="D8" s="101"/>
      <c r="E8" s="101"/>
      <c r="F8" s="101"/>
      <c r="G8" s="101"/>
      <c r="H8" s="101"/>
    </row>
    <row r="9" spans="1:8" x14ac:dyDescent="0.2">
      <c r="B9" s="102" t="s">
        <v>65</v>
      </c>
      <c r="C9" s="101">
        <v>1.7</v>
      </c>
      <c r="D9" s="101">
        <v>18.8</v>
      </c>
      <c r="E9" s="101">
        <v>0.6</v>
      </c>
      <c r="F9" s="101">
        <v>0.6</v>
      </c>
      <c r="G9" s="101">
        <v>0.6</v>
      </c>
      <c r="H9" s="101">
        <v>0</v>
      </c>
    </row>
    <row r="10" spans="1:8" x14ac:dyDescent="0.2">
      <c r="B10" s="103" t="s">
        <v>66</v>
      </c>
      <c r="C10" s="101">
        <v>2.2999999999999998</v>
      </c>
      <c r="D10" s="101">
        <v>62.2</v>
      </c>
      <c r="E10" s="101">
        <v>-2.8</v>
      </c>
      <c r="F10" s="101">
        <v>0</v>
      </c>
      <c r="G10" s="101">
        <v>0</v>
      </c>
      <c r="H10" s="101">
        <v>0</v>
      </c>
    </row>
    <row r="11" spans="1:8" x14ac:dyDescent="0.2">
      <c r="B11" s="102" t="s">
        <v>67</v>
      </c>
      <c r="C11" s="101">
        <v>0</v>
      </c>
      <c r="D11" s="101">
        <v>20</v>
      </c>
      <c r="E11" s="101">
        <v>-0.1</v>
      </c>
      <c r="F11" s="101">
        <v>-0.1</v>
      </c>
      <c r="G11" s="101">
        <v>-0.1</v>
      </c>
      <c r="H11" s="101">
        <v>0</v>
      </c>
    </row>
    <row r="12" spans="1:8" x14ac:dyDescent="0.2">
      <c r="B12" s="102" t="s">
        <v>68</v>
      </c>
      <c r="C12" s="101">
        <v>-0.2</v>
      </c>
      <c r="D12" s="101">
        <v>30.2</v>
      </c>
      <c r="E12" s="101">
        <v>-0.2</v>
      </c>
      <c r="F12" s="101">
        <v>0.1</v>
      </c>
      <c r="G12" s="101">
        <v>0</v>
      </c>
      <c r="H12" s="101">
        <v>0</v>
      </c>
    </row>
    <row r="13" spans="1:8" x14ac:dyDescent="0.2">
      <c r="B13" s="102" t="s">
        <v>69</v>
      </c>
      <c r="C13" s="101">
        <v>0</v>
      </c>
      <c r="D13" s="101">
        <v>9.3000000000000007</v>
      </c>
      <c r="E13" s="101">
        <v>1</v>
      </c>
      <c r="F13" s="101">
        <v>0.9</v>
      </c>
      <c r="G13" s="101">
        <v>0.9</v>
      </c>
      <c r="H13" s="101">
        <v>0.9</v>
      </c>
    </row>
    <row r="14" spans="1:8" x14ac:dyDescent="0.2">
      <c r="B14" s="102" t="s">
        <v>70</v>
      </c>
      <c r="C14" s="101">
        <v>-0.2</v>
      </c>
      <c r="D14" s="101">
        <v>1.7</v>
      </c>
      <c r="E14" s="101">
        <v>-0.5</v>
      </c>
      <c r="F14" s="101">
        <v>0</v>
      </c>
      <c r="G14" s="101">
        <v>0.1</v>
      </c>
      <c r="H14" s="101">
        <v>0</v>
      </c>
    </row>
    <row r="15" spans="1:8" ht="12" customHeight="1" thickBot="1" x14ac:dyDescent="0.25">
      <c r="B15" s="308" t="s">
        <v>71</v>
      </c>
      <c r="C15" s="108"/>
      <c r="D15" s="108"/>
      <c r="E15" s="108"/>
      <c r="F15" s="108"/>
      <c r="G15" s="108"/>
      <c r="H15" s="108"/>
    </row>
    <row r="16" spans="1:8" ht="12" customHeight="1" thickTop="1" x14ac:dyDescent="0.2">
      <c r="B16" s="309" t="s">
        <v>72</v>
      </c>
      <c r="C16" s="361">
        <v>3.6</v>
      </c>
      <c r="D16" s="361">
        <v>129.30000000000001</v>
      </c>
      <c r="E16" s="361">
        <v>-2.2000000000000002</v>
      </c>
      <c r="F16" s="361">
        <v>1.3</v>
      </c>
      <c r="G16" s="361">
        <v>1.3</v>
      </c>
      <c r="H16" s="361">
        <v>0.9</v>
      </c>
    </row>
    <row r="17" spans="2:8" ht="12" customHeight="1" x14ac:dyDescent="0.2">
      <c r="B17" s="3" t="s">
        <v>73</v>
      </c>
      <c r="C17" s="362">
        <v>3.6</v>
      </c>
      <c r="D17" s="362">
        <v>166.1</v>
      </c>
      <c r="E17" s="362">
        <v>-1.4</v>
      </c>
      <c r="F17" s="362">
        <v>1.5</v>
      </c>
      <c r="G17" s="362">
        <v>1.4</v>
      </c>
      <c r="H17" s="362">
        <v>0.9</v>
      </c>
    </row>
    <row r="18" spans="2:8" ht="13.5" thickBot="1" x14ac:dyDescent="0.25">
      <c r="B18" s="394" t="s">
        <v>74</v>
      </c>
      <c r="C18" s="395"/>
      <c r="D18" s="395"/>
      <c r="E18" s="395"/>
      <c r="F18" s="395"/>
      <c r="G18" s="395"/>
      <c r="H18" s="395"/>
    </row>
  </sheetData>
  <mergeCells count="3">
    <mergeCell ref="C4:H4"/>
    <mergeCell ref="D5:H5"/>
    <mergeCell ref="B18:H18"/>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30"/>
  <sheetViews>
    <sheetView showGridLines="0" zoomScaleNormal="100" workbookViewId="0"/>
  </sheetViews>
  <sheetFormatPr defaultRowHeight="12.75" x14ac:dyDescent="0.2"/>
  <cols>
    <col min="1" max="1" width="8.88671875" style="10"/>
    <col min="2" max="2" width="30" style="10" customWidth="1"/>
    <col min="3" max="8" width="6.88671875" style="10" customWidth="1"/>
    <col min="9" max="16384" width="8.88671875" style="10"/>
  </cols>
  <sheetData>
    <row r="1" spans="1:9" ht="39.950000000000003" customHeight="1" x14ac:dyDescent="0.2">
      <c r="A1" s="9" t="s">
        <v>46</v>
      </c>
    </row>
    <row r="2" spans="1:9" ht="17.25" x14ac:dyDescent="0.3">
      <c r="B2" s="11" t="s">
        <v>37</v>
      </c>
      <c r="I2" s="332"/>
    </row>
    <row r="3" spans="1:9" ht="13.5" thickBot="1" x14ac:dyDescent="0.25">
      <c r="B3" s="64"/>
      <c r="C3" s="65"/>
      <c r="D3" s="65"/>
      <c r="E3" s="65"/>
      <c r="F3" s="65"/>
      <c r="G3" s="65"/>
      <c r="H3" s="65"/>
      <c r="I3" s="332"/>
    </row>
    <row r="4" spans="1:9" x14ac:dyDescent="0.2">
      <c r="B4" s="66"/>
      <c r="C4" s="428" t="s">
        <v>350</v>
      </c>
      <c r="D4" s="428"/>
      <c r="E4" s="428"/>
      <c r="F4" s="428"/>
      <c r="G4" s="428"/>
      <c r="H4" s="428"/>
      <c r="I4" s="332"/>
    </row>
    <row r="5" spans="1:9" x14ac:dyDescent="0.2">
      <c r="B5" s="66"/>
      <c r="C5" s="67" t="s">
        <v>75</v>
      </c>
      <c r="D5" s="429" t="s">
        <v>50</v>
      </c>
      <c r="E5" s="429"/>
      <c r="F5" s="429"/>
      <c r="G5" s="429"/>
      <c r="H5" s="429"/>
      <c r="I5" s="332"/>
    </row>
    <row r="6" spans="1:9" x14ac:dyDescent="0.2">
      <c r="B6" s="66"/>
      <c r="C6" s="68" t="s">
        <v>63</v>
      </c>
      <c r="D6" s="68" t="s">
        <v>51</v>
      </c>
      <c r="E6" s="68" t="s">
        <v>52</v>
      </c>
      <c r="F6" s="68" t="s">
        <v>53</v>
      </c>
      <c r="G6" s="68" t="s">
        <v>54</v>
      </c>
      <c r="H6" s="68" t="s">
        <v>55</v>
      </c>
      <c r="I6" s="332"/>
    </row>
    <row r="7" spans="1:9" x14ac:dyDescent="0.2">
      <c r="B7" s="69" t="s">
        <v>269</v>
      </c>
      <c r="C7" s="70">
        <v>79.461583153304403</v>
      </c>
      <c r="D7" s="70">
        <v>77.444282684722225</v>
      </c>
      <c r="E7" s="70">
        <v>75.011208786106565</v>
      </c>
      <c r="F7" s="70">
        <v>75.433647237395022</v>
      </c>
      <c r="G7" s="70">
        <v>75.586104205043455</v>
      </c>
      <c r="H7" s="70">
        <v>75.258359614551722</v>
      </c>
      <c r="I7" s="332"/>
    </row>
    <row r="8" spans="1:9" x14ac:dyDescent="0.2">
      <c r="B8" s="71" t="s">
        <v>162</v>
      </c>
      <c r="C8" s="70">
        <v>88.494158206866686</v>
      </c>
      <c r="D8" s="70">
        <v>104.09720935888302</v>
      </c>
      <c r="E8" s="70">
        <v>103.57565637528046</v>
      </c>
      <c r="F8" s="70">
        <v>104.74624851221022</v>
      </c>
      <c r="G8" s="70">
        <v>106.1217628930703</v>
      </c>
      <c r="H8" s="70">
        <v>102.05525683118293</v>
      </c>
      <c r="I8" s="332"/>
    </row>
    <row r="9" spans="1:9" x14ac:dyDescent="0.2">
      <c r="B9" s="72" t="s">
        <v>339</v>
      </c>
      <c r="C9" s="73">
        <v>9.0325750535622831</v>
      </c>
      <c r="D9" s="73">
        <v>26.652926674160796</v>
      </c>
      <c r="E9" s="73">
        <v>28.564447589173895</v>
      </c>
      <c r="F9" s="73">
        <v>29.312601274815194</v>
      </c>
      <c r="G9" s="73">
        <v>30.535658688026842</v>
      </c>
      <c r="H9" s="73">
        <v>26.796897216631208</v>
      </c>
      <c r="I9" s="332"/>
    </row>
    <row r="10" spans="1:9" x14ac:dyDescent="0.2">
      <c r="B10" s="385" t="s">
        <v>57</v>
      </c>
      <c r="C10" s="74"/>
      <c r="D10" s="74"/>
      <c r="E10" s="74"/>
      <c r="F10" s="74"/>
      <c r="G10" s="74"/>
      <c r="H10" s="74"/>
      <c r="I10" s="332"/>
    </row>
    <row r="11" spans="1:9" ht="15" x14ac:dyDescent="0.2">
      <c r="B11" s="75" t="s">
        <v>447</v>
      </c>
      <c r="C11" s="74">
        <v>8.6661540249881917</v>
      </c>
      <c r="D11" s="74">
        <v>7.0161737548693495</v>
      </c>
      <c r="E11" s="74">
        <v>4.403251018187909</v>
      </c>
      <c r="F11" s="74">
        <v>3.7727451378689025</v>
      </c>
      <c r="G11" s="74">
        <v>3.3925312015079001</v>
      </c>
      <c r="H11" s="74">
        <v>3.0888233176740449</v>
      </c>
      <c r="I11" s="332"/>
    </row>
    <row r="12" spans="1:9" x14ac:dyDescent="0.2">
      <c r="B12" s="76" t="s">
        <v>351</v>
      </c>
      <c r="C12" s="74">
        <v>0.36642102857409181</v>
      </c>
      <c r="D12" s="74">
        <v>19.636752919291446</v>
      </c>
      <c r="E12" s="74">
        <v>24.161196570985986</v>
      </c>
      <c r="F12" s="74">
        <v>25.539856136946291</v>
      </c>
      <c r="G12" s="74">
        <v>27.143127486518942</v>
      </c>
      <c r="H12" s="74">
        <v>23.708073898957164</v>
      </c>
      <c r="I12" s="332"/>
    </row>
    <row r="13" spans="1:9" x14ac:dyDescent="0.2">
      <c r="B13" s="77"/>
      <c r="C13" s="397" t="s">
        <v>49</v>
      </c>
      <c r="D13" s="397"/>
      <c r="E13" s="397"/>
      <c r="F13" s="397"/>
      <c r="G13" s="397"/>
      <c r="H13" s="397"/>
      <c r="I13" s="332"/>
    </row>
    <row r="14" spans="1:9" x14ac:dyDescent="0.2">
      <c r="B14" s="78" t="s">
        <v>269</v>
      </c>
      <c r="C14" s="79">
        <v>1798.183045039237</v>
      </c>
      <c r="D14" s="79">
        <v>1818.4842877700785</v>
      </c>
      <c r="E14" s="79">
        <v>1827.6528509509481</v>
      </c>
      <c r="F14" s="79">
        <v>1900.2925626075187</v>
      </c>
      <c r="G14" s="79">
        <v>1969.6776119661665</v>
      </c>
      <c r="H14" s="79">
        <v>2031.9816415530699</v>
      </c>
      <c r="I14" s="332"/>
    </row>
    <row r="15" spans="1:9" x14ac:dyDescent="0.2">
      <c r="B15" s="71" t="s">
        <v>162</v>
      </c>
      <c r="C15" s="79">
        <v>1806.3</v>
      </c>
      <c r="D15" s="79">
        <v>2204.9870470093638</v>
      </c>
      <c r="E15" s="79">
        <v>2360.8530980393562</v>
      </c>
      <c r="F15" s="79">
        <v>2497.2544332918951</v>
      </c>
      <c r="G15" s="79">
        <v>2629.3425868383042</v>
      </c>
      <c r="H15" s="80">
        <v>2631.6476877970626</v>
      </c>
      <c r="I15" s="332"/>
    </row>
    <row r="16" spans="1:9" ht="13.5" thickBot="1" x14ac:dyDescent="0.25">
      <c r="B16" s="81" t="s">
        <v>352</v>
      </c>
      <c r="C16" s="82">
        <v>8.1169549607629961</v>
      </c>
      <c r="D16" s="82">
        <v>386.5027592392853</v>
      </c>
      <c r="E16" s="82">
        <v>533.2002470884081</v>
      </c>
      <c r="F16" s="82">
        <v>596.96187068437644</v>
      </c>
      <c r="G16" s="82">
        <v>659.66497487213769</v>
      </c>
      <c r="H16" s="82">
        <v>599.6660462439927</v>
      </c>
      <c r="I16" s="332"/>
    </row>
    <row r="17" spans="2:9" ht="13.5" thickTop="1" x14ac:dyDescent="0.2">
      <c r="B17" s="386" t="s">
        <v>57</v>
      </c>
      <c r="C17" s="83"/>
      <c r="D17" s="83"/>
      <c r="E17" s="83"/>
      <c r="F17" s="83"/>
      <c r="G17" s="83"/>
      <c r="H17" s="83"/>
      <c r="I17" s="332"/>
    </row>
    <row r="18" spans="2:9" x14ac:dyDescent="0.2">
      <c r="B18" s="84" t="s">
        <v>343</v>
      </c>
      <c r="C18" s="82">
        <v>8.1169549607629961</v>
      </c>
      <c r="D18" s="82">
        <v>258.16660232137428</v>
      </c>
      <c r="E18" s="82">
        <v>402.29695664736943</v>
      </c>
      <c r="F18" s="82">
        <v>461.16086017858362</v>
      </c>
      <c r="G18" s="82">
        <v>519.93652460691897</v>
      </c>
      <c r="H18" s="82">
        <v>457.3721054351555</v>
      </c>
      <c r="I18" s="332"/>
    </row>
    <row r="19" spans="2:9" x14ac:dyDescent="0.2">
      <c r="B19" s="85" t="s">
        <v>353</v>
      </c>
      <c r="C19" s="86">
        <v>5.7511114599323268</v>
      </c>
      <c r="D19" s="86">
        <v>130.79800599342056</v>
      </c>
      <c r="E19" s="86">
        <v>219.85995246905549</v>
      </c>
      <c r="F19" s="86">
        <v>288.96037865439956</v>
      </c>
      <c r="G19" s="86">
        <v>350.66137984505997</v>
      </c>
      <c r="H19" s="86">
        <v>407.79803011052002</v>
      </c>
      <c r="I19" s="332"/>
    </row>
    <row r="20" spans="2:9" x14ac:dyDescent="0.2">
      <c r="B20" s="85" t="s">
        <v>354</v>
      </c>
      <c r="C20" s="86">
        <v>0</v>
      </c>
      <c r="D20" s="86">
        <v>86.604442693409737</v>
      </c>
      <c r="E20" s="86">
        <v>150</v>
      </c>
      <c r="F20" s="86">
        <v>149.99700000000001</v>
      </c>
      <c r="G20" s="86">
        <v>149.99700000000001</v>
      </c>
      <c r="H20" s="86">
        <v>29.997000000000014</v>
      </c>
      <c r="I20" s="332"/>
    </row>
    <row r="21" spans="2:9" x14ac:dyDescent="0.2">
      <c r="B21" s="85" t="s">
        <v>355</v>
      </c>
      <c r="C21" s="86">
        <v>0</v>
      </c>
      <c r="D21" s="86">
        <v>51.018750704699357</v>
      </c>
      <c r="E21" s="86">
        <v>51.188278183099442</v>
      </c>
      <c r="F21" s="86">
        <v>51.147276756499366</v>
      </c>
      <c r="G21" s="86">
        <v>51.549598629699346</v>
      </c>
      <c r="H21" s="86">
        <v>51.354202539299365</v>
      </c>
      <c r="I21" s="332"/>
    </row>
    <row r="22" spans="2:9" x14ac:dyDescent="0.2">
      <c r="B22" s="87" t="s">
        <v>171</v>
      </c>
      <c r="C22" s="86">
        <v>2.3658435008306693</v>
      </c>
      <c r="D22" s="86">
        <v>-10.254597070155341</v>
      </c>
      <c r="E22" s="86">
        <v>-18.7512740047855</v>
      </c>
      <c r="F22" s="86">
        <v>-28.943795232315324</v>
      </c>
      <c r="G22" s="86">
        <v>-32.271453867840364</v>
      </c>
      <c r="H22" s="86">
        <v>-31.777127214663892</v>
      </c>
      <c r="I22" s="332"/>
    </row>
    <row r="23" spans="2:9" x14ac:dyDescent="0.2">
      <c r="B23" s="84" t="s">
        <v>64</v>
      </c>
      <c r="C23" s="82">
        <v>0</v>
      </c>
      <c r="D23" s="82">
        <v>128.33615691791098</v>
      </c>
      <c r="E23" s="82">
        <v>130.90329044103868</v>
      </c>
      <c r="F23" s="82">
        <v>135.80101050579282</v>
      </c>
      <c r="G23" s="82">
        <v>139.72845026521873</v>
      </c>
      <c r="H23" s="82">
        <v>142.29394080883722</v>
      </c>
      <c r="I23" s="332"/>
    </row>
    <row r="24" spans="2:9" x14ac:dyDescent="0.2">
      <c r="B24" s="85" t="s">
        <v>353</v>
      </c>
      <c r="C24" s="86">
        <v>3.6482627892654782</v>
      </c>
      <c r="D24" s="86">
        <v>145.81140670717647</v>
      </c>
      <c r="E24" s="86">
        <v>143.84486973030417</v>
      </c>
      <c r="F24" s="86">
        <v>145.3023787950583</v>
      </c>
      <c r="G24" s="86">
        <v>146.70051305448419</v>
      </c>
      <c r="H24" s="86">
        <v>147.6046035981027</v>
      </c>
      <c r="I24" s="332"/>
    </row>
    <row r="25" spans="2:9" x14ac:dyDescent="0.2">
      <c r="B25" s="85" t="s">
        <v>356</v>
      </c>
      <c r="C25" s="86">
        <v>-3.6482627892654782</v>
      </c>
      <c r="D25" s="86">
        <v>-17.475249789265479</v>
      </c>
      <c r="E25" s="86">
        <v>-12.94157928926548</v>
      </c>
      <c r="F25" s="86">
        <v>-9.5013682892654785</v>
      </c>
      <c r="G25" s="86">
        <v>-6.9720627892654781</v>
      </c>
      <c r="H25" s="86">
        <v>-5.3106627892654776</v>
      </c>
      <c r="I25" s="332"/>
    </row>
    <row r="26" spans="2:9" ht="13.5" thickBot="1" x14ac:dyDescent="0.25">
      <c r="B26" s="88" t="s">
        <v>448</v>
      </c>
      <c r="C26" s="89"/>
      <c r="D26" s="89"/>
      <c r="E26" s="89"/>
      <c r="F26" s="89"/>
      <c r="G26" s="89"/>
      <c r="H26" s="89"/>
      <c r="I26" s="332"/>
    </row>
    <row r="27" spans="2:9" x14ac:dyDescent="0.2">
      <c r="I27" s="332"/>
    </row>
    <row r="28" spans="2:9" x14ac:dyDescent="0.2">
      <c r="I28" s="332"/>
    </row>
    <row r="29" spans="2:9" x14ac:dyDescent="0.2">
      <c r="I29" s="332"/>
    </row>
    <row r="30" spans="2:9" x14ac:dyDescent="0.2">
      <c r="I30" s="332"/>
    </row>
  </sheetData>
  <mergeCells count="3">
    <mergeCell ref="C4:H4"/>
    <mergeCell ref="D5:H5"/>
    <mergeCell ref="C13:H13"/>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B27"/>
  <sheetViews>
    <sheetView showGridLines="0" zoomScaleNormal="100" workbookViewId="0"/>
  </sheetViews>
  <sheetFormatPr defaultRowHeight="12.75" x14ac:dyDescent="0.2"/>
  <cols>
    <col min="1" max="1" width="8.88671875" style="10"/>
    <col min="2" max="2" width="14.21875" style="10" customWidth="1"/>
    <col min="3" max="28" width="7.109375" style="10" customWidth="1"/>
    <col min="29" max="16384" width="8.88671875" style="10"/>
  </cols>
  <sheetData>
    <row r="1" spans="1:2" ht="39.950000000000003" customHeight="1" x14ac:dyDescent="0.2">
      <c r="A1" s="9" t="s">
        <v>46</v>
      </c>
    </row>
    <row r="2" spans="1:2" ht="17.25" x14ac:dyDescent="0.3">
      <c r="B2" s="11" t="s">
        <v>38</v>
      </c>
    </row>
    <row r="24" spans="2:28" ht="13.5" thickBot="1" x14ac:dyDescent="0.25"/>
    <row r="25" spans="2:28" ht="13.5" thickBot="1" x14ac:dyDescent="0.25">
      <c r="B25" s="56" t="s">
        <v>357</v>
      </c>
      <c r="C25" s="57" t="s">
        <v>332</v>
      </c>
      <c r="D25" s="57" t="s">
        <v>333</v>
      </c>
      <c r="E25" s="57" t="s">
        <v>334</v>
      </c>
      <c r="F25" s="57" t="s">
        <v>335</v>
      </c>
      <c r="G25" s="57" t="s">
        <v>336</v>
      </c>
      <c r="H25" s="57" t="s">
        <v>254</v>
      </c>
      <c r="I25" s="57" t="s">
        <v>255</v>
      </c>
      <c r="J25" s="57" t="s">
        <v>256</v>
      </c>
      <c r="K25" s="57" t="s">
        <v>257</v>
      </c>
      <c r="L25" s="57" t="s">
        <v>258</v>
      </c>
      <c r="M25" s="57" t="s">
        <v>259</v>
      </c>
      <c r="N25" s="57" t="s">
        <v>260</v>
      </c>
      <c r="O25" s="57" t="s">
        <v>261</v>
      </c>
      <c r="P25" s="57" t="s">
        <v>262</v>
      </c>
      <c r="Q25" s="57" t="s">
        <v>263</v>
      </c>
      <c r="R25" s="57" t="s">
        <v>264</v>
      </c>
      <c r="S25" s="57" t="s">
        <v>265</v>
      </c>
      <c r="T25" s="57" t="s">
        <v>266</v>
      </c>
      <c r="U25" s="57" t="s">
        <v>267</v>
      </c>
      <c r="V25" s="57" t="s">
        <v>268</v>
      </c>
      <c r="W25" s="57" t="s">
        <v>63</v>
      </c>
      <c r="X25" s="57" t="s">
        <v>51</v>
      </c>
      <c r="Y25" s="57" t="s">
        <v>52</v>
      </c>
      <c r="Z25" s="57" t="s">
        <v>53</v>
      </c>
      <c r="AA25" s="57" t="s">
        <v>54</v>
      </c>
      <c r="AB25" s="58" t="s">
        <v>55</v>
      </c>
    </row>
    <row r="26" spans="2:28" ht="43.5" customHeight="1" x14ac:dyDescent="0.2">
      <c r="B26" s="314" t="s">
        <v>358</v>
      </c>
      <c r="C26" s="60">
        <v>31.4</v>
      </c>
      <c r="D26" s="60">
        <v>27.3</v>
      </c>
      <c r="E26" s="60">
        <v>26.9</v>
      </c>
      <c r="F26" s="60">
        <v>28.2</v>
      </c>
      <c r="G26" s="60">
        <v>29.4</v>
      </c>
      <c r="H26" s="60">
        <v>31.9</v>
      </c>
      <c r="I26" s="60">
        <v>32.799999999999997</v>
      </c>
      <c r="J26" s="60">
        <v>33.5</v>
      </c>
      <c r="K26" s="60">
        <v>34.299999999999997</v>
      </c>
      <c r="L26" s="60">
        <v>48.8</v>
      </c>
      <c r="M26" s="60">
        <v>62.1</v>
      </c>
      <c r="N26" s="60">
        <v>69</v>
      </c>
      <c r="O26" s="60">
        <v>73.2</v>
      </c>
      <c r="P26" s="60">
        <v>74.900000000000006</v>
      </c>
      <c r="Q26" s="60">
        <v>75.900000000000006</v>
      </c>
      <c r="R26" s="60">
        <v>78.3</v>
      </c>
      <c r="S26" s="60">
        <v>77.8</v>
      </c>
      <c r="T26" s="60">
        <v>77.099999999999994</v>
      </c>
      <c r="U26" s="60">
        <v>73.5</v>
      </c>
      <c r="V26" s="60">
        <v>72.3</v>
      </c>
      <c r="W26" s="334">
        <v>84.3</v>
      </c>
      <c r="X26" s="334">
        <v>91.422793824496509</v>
      </c>
      <c r="Y26" s="334">
        <v>91.806538940681108</v>
      </c>
      <c r="Z26" s="334">
        <v>93.557772493927828</v>
      </c>
      <c r="AA26" s="334">
        <v>95.309191234220876</v>
      </c>
      <c r="AB26" s="335">
        <v>96.298096234458498</v>
      </c>
    </row>
    <row r="27" spans="2:28" ht="24" customHeight="1" thickBot="1" x14ac:dyDescent="0.25">
      <c r="B27" s="315" t="s">
        <v>359</v>
      </c>
      <c r="C27" s="62">
        <v>31.3</v>
      </c>
      <c r="D27" s="62">
        <v>27.2</v>
      </c>
      <c r="E27" s="62">
        <v>26.8</v>
      </c>
      <c r="F27" s="62">
        <v>28.1</v>
      </c>
      <c r="G27" s="62">
        <v>29.3</v>
      </c>
      <c r="H27" s="62">
        <v>31.8</v>
      </c>
      <c r="I27" s="62">
        <v>32.6</v>
      </c>
      <c r="J27" s="62">
        <v>33.4</v>
      </c>
      <c r="K27" s="62">
        <v>34.200000000000003</v>
      </c>
      <c r="L27" s="62">
        <v>48.8</v>
      </c>
      <c r="M27" s="62">
        <v>62.9</v>
      </c>
      <c r="N27" s="62">
        <v>69.3</v>
      </c>
      <c r="O27" s="62">
        <v>72.900000000000006</v>
      </c>
      <c r="P27" s="62">
        <v>76.2</v>
      </c>
      <c r="Q27" s="62">
        <v>78.099999999999994</v>
      </c>
      <c r="R27" s="62">
        <v>80.5</v>
      </c>
      <c r="S27" s="62">
        <v>79.900000000000006</v>
      </c>
      <c r="T27" s="62">
        <v>82.9</v>
      </c>
      <c r="U27" s="62">
        <v>82.4</v>
      </c>
      <c r="V27" s="62">
        <v>80.7</v>
      </c>
      <c r="W27" s="336">
        <v>93.5</v>
      </c>
      <c r="X27" s="336">
        <v>104.09720935888302</v>
      </c>
      <c r="Y27" s="336">
        <v>103.57565637528046</v>
      </c>
      <c r="Z27" s="336">
        <v>104.74624851221022</v>
      </c>
      <c r="AA27" s="336">
        <v>106.1217628930703</v>
      </c>
      <c r="AB27" s="337">
        <v>102.05525683118293</v>
      </c>
    </row>
  </sheetData>
  <hyperlinks>
    <hyperlink ref="A1" location="Contents!A1" display="Contents!A1"/>
  </hyperlinks>
  <pageMargins left="0.70866141732283472" right="0.70866141732283472" top="0.74803149606299213" bottom="0.74803149606299213" header="0.31496062992125984" footer="0.31496062992125984"/>
  <pageSetup paperSize="9" scale="84" orientation="portrait" r:id="rId1"/>
  <headerFooter>
    <oddHeader xml:space="preserve">&amp;C&amp;"-,Regular"&amp;10July 2020 Fiscal sustainability report: Charts and Tables. </oddHeader>
  </headerFooter>
  <colBreaks count="2" manualBreakCount="2">
    <brk id="11" max="29" man="1"/>
    <brk id="22" max="29"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B30"/>
  <sheetViews>
    <sheetView showGridLines="0" zoomScaleNormal="100" workbookViewId="0"/>
  </sheetViews>
  <sheetFormatPr defaultRowHeight="12.75" x14ac:dyDescent="0.2"/>
  <cols>
    <col min="1" max="1" width="8.88671875" style="10"/>
    <col min="2" max="2" width="13.21875" style="10" customWidth="1"/>
    <col min="3" max="28" width="7.6640625" style="10" customWidth="1"/>
    <col min="29" max="16384" width="8.88671875" style="10"/>
  </cols>
  <sheetData>
    <row r="1" spans="1:2" ht="39.950000000000003" customHeight="1" x14ac:dyDescent="0.2">
      <c r="A1" s="9" t="s">
        <v>46</v>
      </c>
    </row>
    <row r="2" spans="1:2" ht="17.25" x14ac:dyDescent="0.3">
      <c r="B2" s="11" t="s">
        <v>39</v>
      </c>
    </row>
    <row r="24" spans="2:28" ht="13.5" thickBot="1" x14ac:dyDescent="0.25"/>
    <row r="25" spans="2:28" ht="13.5" thickBot="1" x14ac:dyDescent="0.25">
      <c r="B25" s="56"/>
      <c r="C25" s="57" t="s">
        <v>332</v>
      </c>
      <c r="D25" s="57" t="s">
        <v>333</v>
      </c>
      <c r="E25" s="57" t="s">
        <v>334</v>
      </c>
      <c r="F25" s="57" t="s">
        <v>335</v>
      </c>
      <c r="G25" s="57" t="s">
        <v>336</v>
      </c>
      <c r="H25" s="57" t="s">
        <v>254</v>
      </c>
      <c r="I25" s="57" t="s">
        <v>255</v>
      </c>
      <c r="J25" s="57" t="s">
        <v>256</v>
      </c>
      <c r="K25" s="57" t="s">
        <v>257</v>
      </c>
      <c r="L25" s="57" t="s">
        <v>258</v>
      </c>
      <c r="M25" s="57" t="s">
        <v>259</v>
      </c>
      <c r="N25" s="57" t="s">
        <v>260</v>
      </c>
      <c r="O25" s="57" t="s">
        <v>261</v>
      </c>
      <c r="P25" s="57" t="s">
        <v>262</v>
      </c>
      <c r="Q25" s="57" t="s">
        <v>263</v>
      </c>
      <c r="R25" s="57" t="s">
        <v>264</v>
      </c>
      <c r="S25" s="57" t="s">
        <v>265</v>
      </c>
      <c r="T25" s="57" t="s">
        <v>266</v>
      </c>
      <c r="U25" s="57" t="s">
        <v>267</v>
      </c>
      <c r="V25" s="57" t="s">
        <v>268</v>
      </c>
      <c r="W25" s="57" t="s">
        <v>63</v>
      </c>
      <c r="X25" s="57" t="s">
        <v>51</v>
      </c>
      <c r="Y25" s="57" t="s">
        <v>52</v>
      </c>
      <c r="Z25" s="57" t="s">
        <v>53</v>
      </c>
      <c r="AA25" s="57" t="s">
        <v>54</v>
      </c>
      <c r="AB25" s="58" t="s">
        <v>55</v>
      </c>
    </row>
    <row r="26" spans="2:28" ht="42" customHeight="1" x14ac:dyDescent="0.2">
      <c r="B26" s="314" t="s">
        <v>360</v>
      </c>
      <c r="C26" s="310">
        <v>-0.87221814555045496</v>
      </c>
      <c r="D26" s="310">
        <v>-3.1771132315935029</v>
      </c>
      <c r="E26" s="310">
        <v>0.25274643867194818</v>
      </c>
      <c r="F26" s="310">
        <v>1.7750668333303059</v>
      </c>
      <c r="G26" s="310">
        <v>3.0967709482013972</v>
      </c>
      <c r="H26" s="310">
        <v>2.8885750868630446</v>
      </c>
      <c r="I26" s="310">
        <v>2.8728064925426731</v>
      </c>
      <c r="J26" s="310">
        <v>2.4845735440465999</v>
      </c>
      <c r="K26" s="310">
        <v>2.0775393776558726</v>
      </c>
      <c r="L26" s="310">
        <v>10.318474898911985</v>
      </c>
      <c r="M26" s="310">
        <v>12.765823552944456</v>
      </c>
      <c r="N26" s="310">
        <v>8.6064249798402503</v>
      </c>
      <c r="O26" s="310">
        <v>7.5747633335910196</v>
      </c>
      <c r="P26" s="310">
        <v>6.5019957997802535</v>
      </c>
      <c r="Q26" s="310">
        <v>4.4620885785479834</v>
      </c>
      <c r="R26" s="310">
        <v>4.9311113592397433</v>
      </c>
      <c r="S26" s="310">
        <v>4.052517316241083</v>
      </c>
      <c r="T26" s="310">
        <v>3.5207013276658787</v>
      </c>
      <c r="U26" s="310">
        <v>1.9514262672523823</v>
      </c>
      <c r="V26" s="310">
        <v>1.7210203020413699</v>
      </c>
      <c r="W26" s="334">
        <v>2.5485295000584598</v>
      </c>
      <c r="X26" s="334">
        <v>17.156863373064706</v>
      </c>
      <c r="Y26" s="334">
        <v>7.6964478805608509</v>
      </c>
      <c r="Z26" s="334">
        <v>5.8685943710297224</v>
      </c>
      <c r="AA26" s="334">
        <v>5.3195808072305537</v>
      </c>
      <c r="AB26" s="335">
        <v>5.3636227812170469</v>
      </c>
    </row>
    <row r="27" spans="2:28" x14ac:dyDescent="0.2">
      <c r="B27" s="314" t="s">
        <v>361</v>
      </c>
      <c r="C27" s="310">
        <v>1.4031335384942101</v>
      </c>
      <c r="D27" s="310">
        <v>1.6788155144215671</v>
      </c>
      <c r="E27" s="310">
        <v>1.5513402097795441</v>
      </c>
      <c r="F27" s="310">
        <v>1.40354121705187</v>
      </c>
      <c r="G27" s="310">
        <v>1.6584230204834893</v>
      </c>
      <c r="H27" s="310">
        <v>1.1000532066550974</v>
      </c>
      <c r="I27" s="310">
        <v>0.97872574133194024</v>
      </c>
      <c r="J27" s="310">
        <v>2.0023921554445647</v>
      </c>
      <c r="K27" s="310">
        <v>1.8608634916426836</v>
      </c>
      <c r="L27" s="310">
        <v>1.1627345483379885</v>
      </c>
      <c r="M27" s="310">
        <v>1.0659591095517</v>
      </c>
      <c r="N27" s="310">
        <v>2.3797134972910721</v>
      </c>
      <c r="O27" s="310">
        <v>2.9364193302686701</v>
      </c>
      <c r="P27" s="310">
        <v>3.0655577344774994</v>
      </c>
      <c r="Q27" s="310">
        <v>2.851086374630535</v>
      </c>
      <c r="R27" s="310">
        <v>3.4459012207038295</v>
      </c>
      <c r="S27" s="310">
        <v>3.6286570867362764</v>
      </c>
      <c r="T27" s="310">
        <v>3.4612802082116025</v>
      </c>
      <c r="U27" s="310">
        <v>3.811754010972098</v>
      </c>
      <c r="V27" s="310">
        <v>3.077534963704005</v>
      </c>
      <c r="W27" s="334">
        <v>4.4745415648887521</v>
      </c>
      <c r="X27" s="334">
        <v>4.9591465258142389</v>
      </c>
      <c r="Y27" s="334">
        <v>3.5934267617156528</v>
      </c>
      <c r="Z27" s="334">
        <v>3.1366855606257911</v>
      </c>
      <c r="AA27" s="334">
        <v>3.9199927822581278</v>
      </c>
      <c r="AB27" s="335">
        <v>4.5091700734947233</v>
      </c>
    </row>
    <row r="28" spans="2:28" x14ac:dyDescent="0.2">
      <c r="B28" s="314" t="s">
        <v>171</v>
      </c>
      <c r="C28" s="310">
        <v>-0.18013200832020285</v>
      </c>
      <c r="D28" s="310">
        <v>0.20759546683707555</v>
      </c>
      <c r="E28" s="310">
        <v>0.1568770998653472</v>
      </c>
      <c r="F28" s="310">
        <v>-8.2561248061875873E-3</v>
      </c>
      <c r="G28" s="310">
        <v>-0.12575719586604669</v>
      </c>
      <c r="H28" s="310">
        <v>-0.20953394412478052</v>
      </c>
      <c r="I28" s="310">
        <v>-0.16898861720839256</v>
      </c>
      <c r="J28" s="310">
        <v>-0.44199960621853279</v>
      </c>
      <c r="K28" s="310">
        <v>-0.25491280707434044</v>
      </c>
      <c r="L28" s="310">
        <v>5.7183666311703581E-2</v>
      </c>
      <c r="M28" s="310">
        <v>0.1862217721505981</v>
      </c>
      <c r="N28" s="310">
        <v>-1.2453422965098355</v>
      </c>
      <c r="O28" s="310">
        <v>-0.15581000527956176</v>
      </c>
      <c r="P28" s="310">
        <v>-0.76494068232708834</v>
      </c>
      <c r="Q28" s="310">
        <v>0.6532586256435019</v>
      </c>
      <c r="R28" s="310">
        <v>-0.94027692223856463</v>
      </c>
      <c r="S28" s="310">
        <v>-0.40318412074847504</v>
      </c>
      <c r="T28" s="310">
        <v>0.28225031740781253</v>
      </c>
      <c r="U28" s="310">
        <v>-0.44590329939673579</v>
      </c>
      <c r="V28" s="310">
        <v>0.21224379060027593</v>
      </c>
      <c r="W28" s="334">
        <v>0.45142671155051922</v>
      </c>
      <c r="X28" s="334">
        <v>0.93588147090344009</v>
      </c>
      <c r="Y28" s="334">
        <v>0</v>
      </c>
      <c r="Z28" s="334">
        <v>0</v>
      </c>
      <c r="AA28" s="334">
        <v>0</v>
      </c>
      <c r="AB28" s="335">
        <v>0</v>
      </c>
    </row>
    <row r="29" spans="2:28" ht="19.5" customHeight="1" x14ac:dyDescent="0.2">
      <c r="B29" s="314" t="s">
        <v>293</v>
      </c>
      <c r="C29" s="310">
        <v>0.35078338462355252</v>
      </c>
      <c r="D29" s="310">
        <v>-1.2907022503348604</v>
      </c>
      <c r="E29" s="310">
        <v>1.9609637483168394</v>
      </c>
      <c r="F29" s="310">
        <v>3.1703519255759884</v>
      </c>
      <c r="G29" s="310">
        <v>4.6294367728188393</v>
      </c>
      <c r="H29" s="310">
        <v>3.7790943493933615</v>
      </c>
      <c r="I29" s="310">
        <v>3.6825436166662207</v>
      </c>
      <c r="J29" s="310">
        <v>4.0449660932726319</v>
      </c>
      <c r="K29" s="310">
        <v>3.6834900622242164</v>
      </c>
      <c r="L29" s="310">
        <v>11.538393113561678</v>
      </c>
      <c r="M29" s="310">
        <v>14.018004434646752</v>
      </c>
      <c r="N29" s="310">
        <v>9.7407961806214871</v>
      </c>
      <c r="O29" s="310">
        <v>10.355372658580126</v>
      </c>
      <c r="P29" s="310">
        <v>8.8026128519306628</v>
      </c>
      <c r="Q29" s="310">
        <v>7.96643357882202</v>
      </c>
      <c r="R29" s="310">
        <v>7.4367356577050083</v>
      </c>
      <c r="S29" s="310">
        <v>7.2779902822288838</v>
      </c>
      <c r="T29" s="310">
        <v>7.2642318532852936</v>
      </c>
      <c r="U29" s="310">
        <v>5.3172769788277447</v>
      </c>
      <c r="V29" s="310">
        <v>5.0107990563456513</v>
      </c>
      <c r="W29" s="334">
        <v>7.4744977764977323</v>
      </c>
      <c r="X29" s="334">
        <v>23.051891369782386</v>
      </c>
      <c r="Y29" s="334">
        <v>11.289874642276503</v>
      </c>
      <c r="Z29" s="334">
        <v>9.0052799316555134</v>
      </c>
      <c r="AA29" s="334">
        <v>9.2395735894886819</v>
      </c>
      <c r="AB29" s="335">
        <v>9.8727928547117703</v>
      </c>
    </row>
    <row r="30" spans="2:28" ht="19.5" customHeight="1" thickBot="1" x14ac:dyDescent="0.25">
      <c r="B30" s="315" t="s">
        <v>269</v>
      </c>
      <c r="C30" s="312">
        <v>0.35078338462355252</v>
      </c>
      <c r="D30" s="312">
        <v>-1.2907022503348604</v>
      </c>
      <c r="E30" s="312">
        <v>1.9609637483168394</v>
      </c>
      <c r="F30" s="312">
        <v>3.1703519255759884</v>
      </c>
      <c r="G30" s="312">
        <v>4.6294367728188393</v>
      </c>
      <c r="H30" s="312">
        <v>3.7790943493933615</v>
      </c>
      <c r="I30" s="312">
        <v>3.6825436166662207</v>
      </c>
      <c r="J30" s="312">
        <v>4.0449660932726319</v>
      </c>
      <c r="K30" s="312">
        <v>3.6834900622242164</v>
      </c>
      <c r="L30" s="312">
        <v>11.538393113561678</v>
      </c>
      <c r="M30" s="312">
        <v>14.018004434646752</v>
      </c>
      <c r="N30" s="312">
        <v>9.7407961806214871</v>
      </c>
      <c r="O30" s="312">
        <v>10.355372658580126</v>
      </c>
      <c r="P30" s="312">
        <v>8.8026128519306628</v>
      </c>
      <c r="Q30" s="312">
        <v>7.96643357882202</v>
      </c>
      <c r="R30" s="312">
        <v>7.4367356577050083</v>
      </c>
      <c r="S30" s="312">
        <v>7.2779902822288838</v>
      </c>
      <c r="T30" s="312">
        <v>7.2642318532852936</v>
      </c>
      <c r="U30" s="312">
        <v>5.3172769788277447</v>
      </c>
      <c r="V30" s="312">
        <v>5.0107990563456513</v>
      </c>
      <c r="W30" s="336">
        <v>6.6454866797727687</v>
      </c>
      <c r="X30" s="336">
        <v>7.0390855718673153</v>
      </c>
      <c r="Y30" s="336">
        <v>6.3151233795718422</v>
      </c>
      <c r="Z30" s="336">
        <v>5.7715437166933325</v>
      </c>
      <c r="AA30" s="336">
        <v>5.3215654265256376</v>
      </c>
      <c r="AB30" s="337">
        <v>6.1664692370440477</v>
      </c>
    </row>
  </sheetData>
  <hyperlinks>
    <hyperlink ref="A1" location="Contents!A1" display="Contents!A1"/>
  </hyperlinks>
  <pageMargins left="0.70866141732283472" right="0.70866141732283472" top="0.74803149606299213" bottom="0.74803149606299213" header="0.31496062992125984" footer="0.31496062992125984"/>
  <pageSetup paperSize="9" scale="80" orientation="portrait" r:id="rId1"/>
  <headerFooter>
    <oddHeader xml:space="preserve">&amp;C&amp;"-,Regular"&amp;10July 2020 Fiscal sustainability report: Charts and Tables. </oddHeader>
  </headerFooter>
  <colBreaks count="2" manualBreakCount="2">
    <brk id="11" max="34" man="1"/>
    <brk id="22" max="34"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57"/>
  <sheetViews>
    <sheetView showGridLines="0" zoomScaleNormal="100" workbookViewId="0"/>
  </sheetViews>
  <sheetFormatPr defaultRowHeight="12.75" x14ac:dyDescent="0.2"/>
  <cols>
    <col min="1" max="1" width="8.88671875" style="10"/>
    <col min="2" max="2" width="13.109375" style="10" customWidth="1"/>
    <col min="3" max="16384" width="8.88671875" style="10"/>
  </cols>
  <sheetData>
    <row r="1" spans="1:2" ht="39.950000000000003" customHeight="1" x14ac:dyDescent="0.2">
      <c r="A1" s="9" t="s">
        <v>46</v>
      </c>
    </row>
    <row r="2" spans="1:2" ht="17.25" x14ac:dyDescent="0.3">
      <c r="B2" s="11" t="s">
        <v>40</v>
      </c>
    </row>
    <row r="30" spans="1:12" ht="13.5" thickBot="1" x14ac:dyDescent="0.25"/>
    <row r="31" spans="1:12" ht="13.5" thickBot="1" x14ac:dyDescent="0.25">
      <c r="B31" s="333"/>
      <c r="C31" s="57" t="s">
        <v>265</v>
      </c>
      <c r="D31" s="57" t="s">
        <v>266</v>
      </c>
      <c r="E31" s="57" t="s">
        <v>267</v>
      </c>
      <c r="F31" s="57" t="s">
        <v>268</v>
      </c>
      <c r="G31" s="57" t="s">
        <v>63</v>
      </c>
      <c r="H31" s="57" t="s">
        <v>51</v>
      </c>
      <c r="I31" s="57" t="s">
        <v>52</v>
      </c>
      <c r="J31" s="57" t="s">
        <v>53</v>
      </c>
      <c r="K31" s="57" t="s">
        <v>54</v>
      </c>
      <c r="L31" s="58" t="s">
        <v>55</v>
      </c>
    </row>
    <row r="32" spans="1:12" x14ac:dyDescent="0.2">
      <c r="A32" s="350"/>
      <c r="B32" s="388" t="s">
        <v>407</v>
      </c>
      <c r="C32" s="330"/>
      <c r="D32" s="330"/>
      <c r="E32" s="330"/>
      <c r="F32" s="330"/>
      <c r="G32" s="330"/>
      <c r="H32" s="330"/>
      <c r="I32" s="330"/>
      <c r="J32" s="330"/>
      <c r="K32" s="330"/>
      <c r="L32" s="387"/>
    </row>
    <row r="33" spans="2:12" ht="14.25" customHeight="1" x14ac:dyDescent="0.2">
      <c r="B33" s="338" t="s">
        <v>302</v>
      </c>
      <c r="C33" s="60"/>
      <c r="D33" s="60"/>
      <c r="E33" s="60"/>
      <c r="F33" s="310"/>
      <c r="G33" s="334">
        <v>37.660388368090317</v>
      </c>
      <c r="H33" s="334">
        <v>37.87951299541654</v>
      </c>
      <c r="I33" s="334">
        <v>38.045292776336723</v>
      </c>
      <c r="J33" s="334">
        <v>38.30344115153666</v>
      </c>
      <c r="K33" s="334">
        <v>38.438613435327426</v>
      </c>
      <c r="L33" s="335">
        <v>38.515167822289271</v>
      </c>
    </row>
    <row r="34" spans="2:12" ht="14.25" customHeight="1" x14ac:dyDescent="0.2">
      <c r="B34" s="314" t="s">
        <v>72</v>
      </c>
      <c r="C34" s="60"/>
      <c r="D34" s="60"/>
      <c r="E34" s="60"/>
      <c r="F34" s="60"/>
      <c r="G34" s="334">
        <v>37.233296720296686</v>
      </c>
      <c r="H34" s="334">
        <v>37.905664225479654</v>
      </c>
      <c r="I34" s="334">
        <v>37.742201918289119</v>
      </c>
      <c r="J34" s="334">
        <v>38.140708254965425</v>
      </c>
      <c r="K34" s="334">
        <v>38.327119970722364</v>
      </c>
      <c r="L34" s="335">
        <v>38.527842292065799</v>
      </c>
    </row>
    <row r="35" spans="2:12" ht="14.25" customHeight="1" x14ac:dyDescent="0.2">
      <c r="B35" s="314" t="s">
        <v>162</v>
      </c>
      <c r="C35" s="60"/>
      <c r="D35" s="60"/>
      <c r="E35" s="60"/>
      <c r="F35" s="60"/>
      <c r="G35" s="334">
        <v>37.233296720296686</v>
      </c>
      <c r="H35" s="334">
        <v>37.611391724630536</v>
      </c>
      <c r="I35" s="334">
        <v>37.442751217755664</v>
      </c>
      <c r="J35" s="334">
        <v>37.549528690283786</v>
      </c>
      <c r="K35" s="334">
        <v>37.780452146871433</v>
      </c>
      <c r="L35" s="335">
        <v>37.908912901733636</v>
      </c>
    </row>
    <row r="36" spans="2:12" ht="14.25" customHeight="1" x14ac:dyDescent="0.2">
      <c r="B36" s="314" t="s">
        <v>73</v>
      </c>
      <c r="C36" s="60"/>
      <c r="D36" s="60"/>
      <c r="E36" s="60"/>
      <c r="F36" s="60"/>
      <c r="G36" s="334">
        <v>37.233296720296686</v>
      </c>
      <c r="H36" s="334">
        <v>36.860670116767402</v>
      </c>
      <c r="I36" s="334">
        <v>36.726274424838721</v>
      </c>
      <c r="J36" s="334">
        <v>36.900301777979067</v>
      </c>
      <c r="K36" s="334">
        <v>36.914719299630846</v>
      </c>
      <c r="L36" s="335">
        <v>37.14690014691854</v>
      </c>
    </row>
    <row r="37" spans="2:12" ht="14.25" customHeight="1" x14ac:dyDescent="0.2">
      <c r="B37" s="314" t="s">
        <v>362</v>
      </c>
      <c r="C37" s="310">
        <v>36.820376305179366</v>
      </c>
      <c r="D37" s="310">
        <v>37.466006167912205</v>
      </c>
      <c r="E37" s="310">
        <v>37.329154308432749</v>
      </c>
      <c r="F37" s="310">
        <v>37.455058176296561</v>
      </c>
      <c r="G37" s="334">
        <v>37.233296720296686</v>
      </c>
      <c r="H37" s="346"/>
      <c r="I37" s="346"/>
      <c r="J37" s="346"/>
      <c r="K37" s="346"/>
      <c r="L37" s="347"/>
    </row>
    <row r="38" spans="2:12" ht="18" customHeight="1" x14ac:dyDescent="0.2">
      <c r="B38" s="351" t="s">
        <v>408</v>
      </c>
      <c r="C38" s="60"/>
      <c r="D38" s="60"/>
      <c r="E38" s="60"/>
      <c r="F38" s="60"/>
      <c r="G38" s="346"/>
      <c r="H38" s="346"/>
      <c r="I38" s="346"/>
      <c r="J38" s="346"/>
      <c r="K38" s="346"/>
      <c r="L38" s="347"/>
    </row>
    <row r="39" spans="2:12" x14ac:dyDescent="0.2">
      <c r="B39" s="338" t="s">
        <v>302</v>
      </c>
      <c r="C39" s="60"/>
      <c r="D39" s="60"/>
      <c r="E39" s="60"/>
      <c r="F39" s="60"/>
      <c r="G39" s="334">
        <v>39.780018398946559</v>
      </c>
      <c r="H39" s="334">
        <v>40.256417582837081</v>
      </c>
      <c r="I39" s="334">
        <v>40.829158638929215</v>
      </c>
      <c r="J39" s="334">
        <v>40.784201889454685</v>
      </c>
      <c r="K39" s="334">
        <v>40.789641202703173</v>
      </c>
      <c r="L39" s="335">
        <v>40.697057891280117</v>
      </c>
    </row>
    <row r="40" spans="2:12" ht="15.75" customHeight="1" x14ac:dyDescent="0.2">
      <c r="B40" s="314" t="s">
        <v>72</v>
      </c>
      <c r="C40" s="60"/>
      <c r="D40" s="60"/>
      <c r="E40" s="60"/>
      <c r="F40" s="60"/>
      <c r="G40" s="334">
        <v>39.79012919092483</v>
      </c>
      <c r="H40" s="334">
        <v>50.7467020062373</v>
      </c>
      <c r="I40" s="334">
        <v>40.930047191110958</v>
      </c>
      <c r="J40" s="334">
        <v>40.988970606394119</v>
      </c>
      <c r="K40" s="334">
        <v>40.982739551593852</v>
      </c>
      <c r="L40" s="335">
        <v>40.950973731525671</v>
      </c>
    </row>
    <row r="41" spans="2:12" ht="17.25" customHeight="1" x14ac:dyDescent="0.2">
      <c r="B41" s="314" t="s">
        <v>162</v>
      </c>
      <c r="C41" s="60"/>
      <c r="D41" s="60"/>
      <c r="E41" s="60"/>
      <c r="F41" s="60"/>
      <c r="G41" s="334">
        <v>39.790129258124672</v>
      </c>
      <c r="H41" s="334">
        <v>53.970238116421029</v>
      </c>
      <c r="I41" s="334">
        <v>44.409142302025487</v>
      </c>
      <c r="J41" s="334">
        <v>43.198326251574933</v>
      </c>
      <c r="K41" s="334">
        <v>42.854845251994092</v>
      </c>
      <c r="L41" s="335">
        <v>42.493128041121267</v>
      </c>
    </row>
    <row r="42" spans="2:12" ht="13.5" customHeight="1" x14ac:dyDescent="0.2">
      <c r="B42" s="314" t="s">
        <v>73</v>
      </c>
      <c r="C42" s="60"/>
      <c r="D42" s="60"/>
      <c r="E42" s="60"/>
      <c r="F42" s="60"/>
      <c r="G42" s="334">
        <v>39.79012919092483</v>
      </c>
      <c r="H42" s="334">
        <v>57.536858228429885</v>
      </c>
      <c r="I42" s="334">
        <v>47.208559094899542</v>
      </c>
      <c r="J42" s="334">
        <v>45.427715565671193</v>
      </c>
      <c r="K42" s="334">
        <v>44.650628526948523</v>
      </c>
      <c r="L42" s="335">
        <v>43.987168521502873</v>
      </c>
    </row>
    <row r="43" spans="2:12" x14ac:dyDescent="0.2">
      <c r="B43" s="314" t="s">
        <v>362</v>
      </c>
      <c r="C43" s="310">
        <v>41.016540887005064</v>
      </c>
      <c r="D43" s="310">
        <v>40.240081129635094</v>
      </c>
      <c r="E43" s="310">
        <v>40.038472344885584</v>
      </c>
      <c r="F43" s="310">
        <v>39.307515149836846</v>
      </c>
      <c r="G43" s="334">
        <v>39.790129258124672</v>
      </c>
      <c r="H43" s="346"/>
      <c r="I43" s="346"/>
      <c r="J43" s="346"/>
      <c r="K43" s="346"/>
      <c r="L43" s="347"/>
    </row>
    <row r="44" spans="2:12" x14ac:dyDescent="0.2">
      <c r="B44" s="59"/>
      <c r="C44" s="60"/>
      <c r="D44" s="60"/>
      <c r="E44" s="60"/>
      <c r="F44" s="60"/>
      <c r="G44" s="346"/>
      <c r="H44" s="346"/>
      <c r="I44" s="346"/>
      <c r="J44" s="346"/>
      <c r="K44" s="346"/>
      <c r="L44" s="347"/>
    </row>
    <row r="45" spans="2:12" ht="25.5" x14ac:dyDescent="0.2">
      <c r="B45" s="351" t="s">
        <v>353</v>
      </c>
      <c r="C45" s="60"/>
      <c r="D45" s="60"/>
      <c r="E45" s="60"/>
      <c r="F45" s="60"/>
      <c r="G45" s="346"/>
      <c r="H45" s="346"/>
      <c r="I45" s="346"/>
      <c r="J45" s="346"/>
      <c r="K45" s="346"/>
      <c r="L45" s="347"/>
    </row>
    <row r="46" spans="2:12" x14ac:dyDescent="0.2">
      <c r="B46" s="338" t="s">
        <v>302</v>
      </c>
      <c r="C46" s="60"/>
      <c r="D46" s="60"/>
      <c r="E46" s="60"/>
      <c r="F46" s="310"/>
      <c r="G46" s="334">
        <v>2.1196300308562428</v>
      </c>
      <c r="H46" s="334">
        <v>2.3769045874205403</v>
      </c>
      <c r="I46" s="334">
        <v>2.7838658625924921</v>
      </c>
      <c r="J46" s="334">
        <v>2.4807607379180254</v>
      </c>
      <c r="K46" s="334">
        <v>2.3510277673757471</v>
      </c>
      <c r="L46" s="335">
        <v>2.181890068990846</v>
      </c>
    </row>
    <row r="47" spans="2:12" x14ac:dyDescent="0.2">
      <c r="B47" s="314" t="s">
        <v>72</v>
      </c>
      <c r="C47" s="60"/>
      <c r="D47" s="60"/>
      <c r="E47" s="60"/>
      <c r="F47" s="310"/>
      <c r="G47" s="334">
        <v>2.5568356843511526</v>
      </c>
      <c r="H47" s="334">
        <v>12.841037780757658</v>
      </c>
      <c r="I47" s="334">
        <v>3.1878452728218343</v>
      </c>
      <c r="J47" s="334">
        <v>2.8482623514287053</v>
      </c>
      <c r="K47" s="334">
        <v>2.6556195808714769</v>
      </c>
      <c r="L47" s="335">
        <v>2.4231314394598673</v>
      </c>
    </row>
    <row r="48" spans="2:12" x14ac:dyDescent="0.2">
      <c r="B48" s="314" t="s">
        <v>162</v>
      </c>
      <c r="C48" s="60"/>
      <c r="D48" s="60"/>
      <c r="E48" s="60"/>
      <c r="F48" s="310"/>
      <c r="G48" s="334">
        <v>2.5568357515509894</v>
      </c>
      <c r="H48" s="334">
        <v>16.358846391790504</v>
      </c>
      <c r="I48" s="334">
        <v>6.9663910842698185</v>
      </c>
      <c r="J48" s="334">
        <v>5.6487975612911505</v>
      </c>
      <c r="K48" s="334">
        <v>5.0743931051226587</v>
      </c>
      <c r="L48" s="335">
        <v>4.5842151393876245</v>
      </c>
    </row>
    <row r="49" spans="2:12" ht="15" customHeight="1" x14ac:dyDescent="0.2">
      <c r="B49" s="314" t="s">
        <v>73</v>
      </c>
      <c r="C49" s="60"/>
      <c r="D49" s="60"/>
      <c r="E49" s="60"/>
      <c r="F49" s="310"/>
      <c r="G49" s="334">
        <v>2.5568356843511526</v>
      </c>
      <c r="H49" s="334">
        <v>20.676188111662498</v>
      </c>
      <c r="I49" s="334">
        <v>10.482284670060823</v>
      </c>
      <c r="J49" s="334">
        <v>8.5274137876921419</v>
      </c>
      <c r="K49" s="334">
        <v>7.7359092273176664</v>
      </c>
      <c r="L49" s="335">
        <v>6.8402683745843271</v>
      </c>
    </row>
    <row r="50" spans="2:12" x14ac:dyDescent="0.2">
      <c r="B50" s="314" t="s">
        <v>362</v>
      </c>
      <c r="C50" s="310">
        <v>4.196164581825701</v>
      </c>
      <c r="D50" s="310">
        <v>2.7740749617228957</v>
      </c>
      <c r="E50" s="310">
        <v>2.7093180364528342</v>
      </c>
      <c r="F50" s="310">
        <v>1.8524569735402852</v>
      </c>
      <c r="G50" s="334">
        <v>2.5568357515509894</v>
      </c>
      <c r="H50" s="334"/>
      <c r="I50" s="334"/>
      <c r="J50" s="334"/>
      <c r="K50" s="334"/>
      <c r="L50" s="335"/>
    </row>
    <row r="51" spans="2:12" x14ac:dyDescent="0.2">
      <c r="B51" s="59"/>
      <c r="C51" s="60"/>
      <c r="D51" s="60"/>
      <c r="E51" s="60"/>
      <c r="F51" s="310"/>
      <c r="G51" s="334"/>
      <c r="H51" s="334"/>
      <c r="I51" s="334"/>
      <c r="J51" s="334"/>
      <c r="K51" s="334"/>
      <c r="L51" s="335"/>
    </row>
    <row r="52" spans="2:12" ht="25.5" x14ac:dyDescent="0.2">
      <c r="B52" s="351" t="s">
        <v>359</v>
      </c>
      <c r="C52" s="60"/>
      <c r="D52" s="60"/>
      <c r="E52" s="60"/>
      <c r="F52" s="60"/>
      <c r="G52" s="346"/>
      <c r="H52" s="346"/>
      <c r="I52" s="346"/>
      <c r="J52" s="346"/>
      <c r="K52" s="346"/>
      <c r="L52" s="347"/>
    </row>
    <row r="53" spans="2:12" x14ac:dyDescent="0.2">
      <c r="B53" s="338" t="s">
        <v>302</v>
      </c>
      <c r="C53" s="60"/>
      <c r="D53" s="60"/>
      <c r="E53" s="60"/>
      <c r="F53" s="310"/>
      <c r="G53" s="334">
        <v>79.461583153304403</v>
      </c>
      <c r="H53" s="334">
        <v>77.444282684722225</v>
      </c>
      <c r="I53" s="334">
        <v>75.011208786106565</v>
      </c>
      <c r="J53" s="334">
        <v>75.433647237395022</v>
      </c>
      <c r="K53" s="334">
        <v>75.586104205043455</v>
      </c>
      <c r="L53" s="335">
        <v>75.258359614551722</v>
      </c>
    </row>
    <row r="54" spans="2:12" x14ac:dyDescent="0.2">
      <c r="B54" s="314" t="s">
        <v>72</v>
      </c>
      <c r="C54" s="60"/>
      <c r="D54" s="60"/>
      <c r="E54" s="60"/>
      <c r="F54" s="60"/>
      <c r="G54" s="334">
        <v>87.98559967736702</v>
      </c>
      <c r="H54" s="334">
        <v>94.802602388749165</v>
      </c>
      <c r="I54" s="334">
        <v>92.748049721848318</v>
      </c>
      <c r="J54" s="334">
        <v>93.028775399939533</v>
      </c>
      <c r="K54" s="334">
        <v>93.005618306002219</v>
      </c>
      <c r="L54" s="335">
        <v>88.022393579914223</v>
      </c>
    </row>
    <row r="55" spans="2:12" x14ac:dyDescent="0.2">
      <c r="B55" s="314" t="s">
        <v>162</v>
      </c>
      <c r="C55" s="60"/>
      <c r="D55" s="60"/>
      <c r="E55" s="60"/>
      <c r="F55" s="60"/>
      <c r="G55" s="334">
        <v>88.494158206866672</v>
      </c>
      <c r="H55" s="334">
        <v>104.09720935888302</v>
      </c>
      <c r="I55" s="334">
        <v>103.57565637528046</v>
      </c>
      <c r="J55" s="334">
        <v>104.74624851221022</v>
      </c>
      <c r="K55" s="334">
        <v>106.1217628930703</v>
      </c>
      <c r="L55" s="335">
        <v>102.05525683118293</v>
      </c>
    </row>
    <row r="56" spans="2:12" ht="15" customHeight="1" x14ac:dyDescent="0.2">
      <c r="B56" s="314" t="s">
        <v>73</v>
      </c>
      <c r="C56" s="60"/>
      <c r="D56" s="60"/>
      <c r="E56" s="60"/>
      <c r="F56" s="60"/>
      <c r="G56" s="334">
        <v>89.025169478284326</v>
      </c>
      <c r="H56" s="334">
        <v>113.16721553079643</v>
      </c>
      <c r="I56" s="334">
        <v>114.72587887231455</v>
      </c>
      <c r="J56" s="334">
        <v>116.90888755613204</v>
      </c>
      <c r="K56" s="334">
        <v>119.74800994606181</v>
      </c>
      <c r="L56" s="335">
        <v>116.57126278763583</v>
      </c>
    </row>
    <row r="57" spans="2:12" ht="13.5" thickBot="1" x14ac:dyDescent="0.25">
      <c r="B57" s="315" t="s">
        <v>362</v>
      </c>
      <c r="C57" s="62">
        <v>79.900000000000006</v>
      </c>
      <c r="D57" s="62">
        <v>82.9</v>
      </c>
      <c r="E57" s="62">
        <v>82.4</v>
      </c>
      <c r="F57" s="62">
        <v>80.7</v>
      </c>
      <c r="G57" s="336">
        <v>88.494158206866672</v>
      </c>
      <c r="H57" s="348"/>
      <c r="I57" s="348"/>
      <c r="J57" s="348"/>
      <c r="K57" s="348"/>
      <c r="L57" s="349"/>
    </row>
  </sheetData>
  <hyperlinks>
    <hyperlink ref="A1" location="Contents!A1" display="Contents!A1"/>
  </hyperlinks>
  <pageMargins left="0.70866141732283472" right="0.70866141732283472" top="0.74803149606299213" bottom="0.74803149606299213" header="0.31496062992125984" footer="0.31496062992125984"/>
  <pageSetup paperSize="9" scale="87" orientation="portrait" r:id="rId1"/>
  <headerFooter>
    <oddHeader xml:space="preserve">&amp;C&amp;"-,Regular"&amp;10July 2020 Fiscal sustainability report: Charts and Tables. </oddHeader>
  </headerFooter>
  <colBreaks count="1" manualBreakCount="1">
    <brk id="9" max="60"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F39"/>
  <sheetViews>
    <sheetView showGridLines="0" zoomScaleNormal="100" workbookViewId="0"/>
  </sheetViews>
  <sheetFormatPr defaultRowHeight="12.75" x14ac:dyDescent="0.2"/>
  <cols>
    <col min="1" max="1" width="8.88671875" style="10"/>
    <col min="2" max="2" width="13.44140625" style="10" customWidth="1"/>
    <col min="3" max="16384" width="8.88671875" style="10"/>
  </cols>
  <sheetData>
    <row r="1" spans="1:2" ht="39.950000000000003" customHeight="1" x14ac:dyDescent="0.2">
      <c r="A1" s="9" t="s">
        <v>46</v>
      </c>
    </row>
    <row r="2" spans="1:2" ht="17.25" x14ac:dyDescent="0.3">
      <c r="B2" s="11" t="s">
        <v>41</v>
      </c>
    </row>
    <row r="34" spans="2:6" ht="13.5" thickBot="1" x14ac:dyDescent="0.25"/>
    <row r="35" spans="2:6" ht="26.25" thickBot="1" x14ac:dyDescent="0.25">
      <c r="B35" s="56"/>
      <c r="C35" s="57" t="s">
        <v>72</v>
      </c>
      <c r="D35" s="57" t="s">
        <v>162</v>
      </c>
      <c r="E35" s="57" t="s">
        <v>73</v>
      </c>
      <c r="F35" s="58" t="s">
        <v>363</v>
      </c>
    </row>
    <row r="36" spans="2:6" x14ac:dyDescent="0.2">
      <c r="B36" s="314" t="s">
        <v>364</v>
      </c>
      <c r="C36" s="310">
        <v>1.627625740837646</v>
      </c>
      <c r="D36" s="310">
        <v>4.7741321303149125</v>
      </c>
      <c r="E36" s="310">
        <v>7.7254118218256789</v>
      </c>
      <c r="F36" s="311">
        <v>21.260550093915214</v>
      </c>
    </row>
    <row r="37" spans="2:6" ht="25.5" x14ac:dyDescent="0.2">
      <c r="B37" s="314" t="s">
        <v>365</v>
      </c>
      <c r="C37" s="310">
        <v>3.6177954313090193</v>
      </c>
      <c r="D37" s="310">
        <v>7.8868497169285154</v>
      </c>
      <c r="E37" s="310">
        <v>11.749582553008963</v>
      </c>
      <c r="F37" s="311">
        <v>11.736799880675777</v>
      </c>
    </row>
    <row r="38" spans="2:6" x14ac:dyDescent="0.2">
      <c r="B38" s="314" t="s">
        <v>366</v>
      </c>
      <c r="C38" s="310">
        <v>0.51212486227970055</v>
      </c>
      <c r="D38" s="310">
        <v>2.6732084950076209</v>
      </c>
      <c r="E38" s="310">
        <v>4.9292617974041608</v>
      </c>
      <c r="F38" s="311">
        <v>5.6943818391172352</v>
      </c>
    </row>
    <row r="39" spans="2:6" ht="13.5" thickBot="1" x14ac:dyDescent="0.25">
      <c r="B39" s="315" t="s">
        <v>367</v>
      </c>
      <c r="C39" s="312">
        <v>18.111756199631131</v>
      </c>
      <c r="D39" s="312">
        <v>31.636060921400187</v>
      </c>
      <c r="E39" s="312">
        <v>45.621055606435434</v>
      </c>
      <c r="F39" s="313">
        <v>39.763494101032798</v>
      </c>
    </row>
  </sheetData>
  <hyperlinks>
    <hyperlink ref="A1" location="Contents!A1" display="Contents!A1"/>
  </hyperlinks>
  <pageMargins left="0.70866141732283472" right="0.70866141732283472" top="0.74803149606299213" bottom="0.74803149606299213" header="0.31496062992125984" footer="0.31496062992125984"/>
  <pageSetup paperSize="9" scale="87" orientation="portrait" r:id="rId1"/>
  <headerFooter>
    <oddHeader xml:space="preserve">&amp;C&amp;"-,Regular"&amp;10July 2020 Fiscal sustainability report: Charts and Tables. </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L57"/>
  <sheetViews>
    <sheetView showGridLines="0" zoomScaleNormal="100" workbookViewId="0"/>
  </sheetViews>
  <sheetFormatPr defaultRowHeight="12.75" x14ac:dyDescent="0.2"/>
  <cols>
    <col min="1" max="2" width="8.88671875" style="10"/>
    <col min="3" max="3" width="11.6640625" style="10" customWidth="1"/>
    <col min="4" max="4" width="2.6640625" style="10" customWidth="1"/>
    <col min="5" max="5" width="7.5546875" style="10" customWidth="1"/>
    <col min="6" max="6" width="11.6640625" style="10" customWidth="1"/>
    <col min="7" max="16384" width="8.88671875" style="10"/>
  </cols>
  <sheetData>
    <row r="1" spans="1:2" ht="39.950000000000003" customHeight="1" x14ac:dyDescent="0.2">
      <c r="A1" s="9" t="s">
        <v>46</v>
      </c>
    </row>
    <row r="2" spans="1:2" ht="17.25" x14ac:dyDescent="0.3">
      <c r="B2" s="11" t="s">
        <v>42</v>
      </c>
    </row>
    <row r="33" spans="2:12" ht="13.5" thickBot="1" x14ac:dyDescent="0.25">
      <c r="D33" s="27"/>
    </row>
    <row r="34" spans="2:12" ht="21" customHeight="1" x14ac:dyDescent="0.2">
      <c r="B34" s="430" t="s">
        <v>410</v>
      </c>
      <c r="C34" s="431"/>
      <c r="D34" s="143"/>
      <c r="E34" s="430" t="s">
        <v>412</v>
      </c>
      <c r="F34" s="431" t="s">
        <v>368</v>
      </c>
      <c r="G34" s="143"/>
      <c r="H34" s="241"/>
      <c r="I34" s="241"/>
      <c r="J34" s="143"/>
      <c r="K34" s="241"/>
      <c r="L34" s="27"/>
    </row>
    <row r="35" spans="2:12" ht="15.75" customHeight="1" x14ac:dyDescent="0.2">
      <c r="B35" s="319"/>
      <c r="C35" s="352" t="s">
        <v>414</v>
      </c>
      <c r="D35" s="143"/>
      <c r="E35" s="317"/>
      <c r="F35" s="352" t="s">
        <v>413</v>
      </c>
      <c r="G35" s="143"/>
      <c r="H35" s="241"/>
      <c r="I35" s="241"/>
      <c r="J35" s="143"/>
      <c r="K35" s="241"/>
      <c r="L35" s="27"/>
    </row>
    <row r="36" spans="2:12" x14ac:dyDescent="0.2">
      <c r="B36" s="314" t="s">
        <v>372</v>
      </c>
      <c r="C36" s="311">
        <v>74.627049180327788</v>
      </c>
      <c r="D36" s="143"/>
      <c r="E36" s="314" t="s">
        <v>370</v>
      </c>
      <c r="F36" s="311">
        <v>-12.8</v>
      </c>
      <c r="G36" s="143"/>
      <c r="H36" s="241"/>
      <c r="I36" s="241"/>
      <c r="J36" s="143"/>
      <c r="K36" s="241"/>
      <c r="L36" s="27"/>
    </row>
    <row r="37" spans="2:12" x14ac:dyDescent="0.2">
      <c r="B37" s="314" t="s">
        <v>370</v>
      </c>
      <c r="C37" s="311">
        <v>73.859824561403556</v>
      </c>
      <c r="D37" s="143"/>
      <c r="E37" s="314" t="s">
        <v>373</v>
      </c>
      <c r="F37" s="311">
        <v>-12.8</v>
      </c>
      <c r="G37" s="143"/>
      <c r="H37" s="241"/>
      <c r="I37" s="241"/>
      <c r="J37" s="143"/>
      <c r="K37" s="241"/>
      <c r="L37" s="27"/>
    </row>
    <row r="38" spans="2:12" x14ac:dyDescent="0.2">
      <c r="B38" s="314" t="s">
        <v>373</v>
      </c>
      <c r="C38" s="311">
        <v>67.866557377049133</v>
      </c>
      <c r="D38" s="143"/>
      <c r="E38" s="314" t="s">
        <v>372</v>
      </c>
      <c r="F38" s="311">
        <v>-12.5</v>
      </c>
      <c r="G38" s="143"/>
      <c r="H38" s="241"/>
      <c r="I38" s="241"/>
      <c r="J38" s="143"/>
      <c r="K38" s="241"/>
      <c r="L38" s="27"/>
    </row>
    <row r="39" spans="2:12" x14ac:dyDescent="0.2">
      <c r="B39" s="314" t="s">
        <v>371</v>
      </c>
      <c r="C39" s="311">
        <v>65.364262295081801</v>
      </c>
      <c r="D39" s="143"/>
      <c r="E39" s="314" t="s">
        <v>376</v>
      </c>
      <c r="F39" s="311">
        <v>-10.199999999999999</v>
      </c>
      <c r="G39" s="143"/>
      <c r="H39" s="241"/>
      <c r="I39" s="241"/>
      <c r="J39" s="143"/>
      <c r="K39" s="241"/>
      <c r="L39" s="27"/>
    </row>
    <row r="40" spans="2:12" x14ac:dyDescent="0.2">
      <c r="B40" s="314" t="s">
        <v>377</v>
      </c>
      <c r="C40" s="311">
        <v>62.554672131147498</v>
      </c>
      <c r="D40" s="143"/>
      <c r="E40" s="314" t="s">
        <v>377</v>
      </c>
      <c r="F40" s="311">
        <v>-8.4</v>
      </c>
      <c r="G40" s="143"/>
      <c r="H40" s="241"/>
      <c r="I40" s="241"/>
      <c r="J40" s="143"/>
      <c r="K40" s="241"/>
      <c r="L40" s="27"/>
    </row>
    <row r="41" spans="2:12" x14ac:dyDescent="0.2">
      <c r="B41" s="314" t="s">
        <v>376</v>
      </c>
      <c r="C41" s="311">
        <v>62.512605042016666</v>
      </c>
      <c r="D41" s="143"/>
      <c r="E41" s="314" t="s">
        <v>371</v>
      </c>
      <c r="F41" s="311">
        <v>-8</v>
      </c>
      <c r="G41" s="143"/>
      <c r="H41" s="241"/>
      <c r="I41" s="241"/>
      <c r="J41" s="143"/>
      <c r="K41" s="241"/>
      <c r="L41" s="27"/>
    </row>
    <row r="42" spans="2:12" x14ac:dyDescent="0.2">
      <c r="B42" s="314" t="s">
        <v>375</v>
      </c>
      <c r="C42" s="311">
        <v>57.969262295081997</v>
      </c>
      <c r="D42" s="143"/>
      <c r="E42" s="314" t="s">
        <v>375</v>
      </c>
      <c r="F42" s="311">
        <v>-7.8</v>
      </c>
      <c r="G42" s="143"/>
      <c r="H42" s="241"/>
      <c r="I42" s="241"/>
      <c r="J42" s="143"/>
      <c r="K42" s="241"/>
      <c r="L42" s="27"/>
    </row>
    <row r="43" spans="2:12" x14ac:dyDescent="0.2">
      <c r="B43" s="314" t="s">
        <v>378</v>
      </c>
      <c r="C43" s="311">
        <v>57.431999999999981</v>
      </c>
      <c r="D43" s="143"/>
      <c r="E43" s="314" t="s">
        <v>374</v>
      </c>
      <c r="F43" s="311">
        <v>-5.8</v>
      </c>
      <c r="G43" s="143"/>
      <c r="H43" s="241"/>
      <c r="I43" s="241"/>
      <c r="J43" s="143"/>
      <c r="K43" s="241"/>
      <c r="L43" s="27"/>
    </row>
    <row r="44" spans="2:12" ht="13.5" thickBot="1" x14ac:dyDescent="0.25">
      <c r="B44" s="315" t="s">
        <v>374</v>
      </c>
      <c r="C44" s="313">
        <v>39.025327868852351</v>
      </c>
      <c r="D44" s="143"/>
      <c r="E44" s="315" t="s">
        <v>378</v>
      </c>
      <c r="F44" s="313">
        <v>-2.1</v>
      </c>
      <c r="G44" s="143"/>
      <c r="H44" s="241"/>
      <c r="I44" s="241"/>
      <c r="J44" s="143"/>
      <c r="K44" s="241"/>
      <c r="L44" s="27"/>
    </row>
    <row r="45" spans="2:12" ht="13.5" thickBot="1" x14ac:dyDescent="0.25">
      <c r="D45" s="241"/>
      <c r="E45" s="330"/>
      <c r="F45" s="241"/>
      <c r="G45" s="241"/>
      <c r="H45" s="241"/>
      <c r="I45" s="241"/>
      <c r="J45" s="241"/>
      <c r="K45" s="241"/>
      <c r="L45" s="27"/>
    </row>
    <row r="46" spans="2:12" ht="26.25" customHeight="1" x14ac:dyDescent="0.2">
      <c r="B46" s="430" t="s">
        <v>411</v>
      </c>
      <c r="C46" s="431"/>
      <c r="D46" s="330"/>
      <c r="E46" s="430" t="s">
        <v>415</v>
      </c>
      <c r="F46" s="431" t="s">
        <v>369</v>
      </c>
      <c r="G46" s="241"/>
      <c r="H46" s="241"/>
      <c r="I46" s="241"/>
      <c r="J46" s="241"/>
      <c r="K46" s="241"/>
      <c r="L46" s="27"/>
    </row>
    <row r="47" spans="2:12" ht="15.75" customHeight="1" x14ac:dyDescent="0.2">
      <c r="B47" s="319"/>
      <c r="C47" s="352" t="s">
        <v>350</v>
      </c>
      <c r="D47" s="330"/>
      <c r="E47" s="319"/>
      <c r="F47" s="352" t="s">
        <v>350</v>
      </c>
      <c r="G47" s="241"/>
      <c r="H47" s="241"/>
      <c r="I47" s="241"/>
      <c r="J47" s="241"/>
      <c r="K47" s="241"/>
      <c r="L47" s="27"/>
    </row>
    <row r="48" spans="2:12" x14ac:dyDescent="0.2">
      <c r="B48" s="314" t="s">
        <v>371</v>
      </c>
      <c r="C48" s="311">
        <v>12.284407153405569</v>
      </c>
      <c r="E48" s="314" t="s">
        <v>371</v>
      </c>
      <c r="F48" s="311">
        <v>23.8</v>
      </c>
      <c r="G48" s="27"/>
      <c r="H48" s="27"/>
      <c r="I48" s="27"/>
      <c r="J48" s="27"/>
      <c r="K48" s="27"/>
      <c r="L48" s="27"/>
    </row>
    <row r="49" spans="2:12" x14ac:dyDescent="0.2">
      <c r="B49" s="314" t="s">
        <v>374</v>
      </c>
      <c r="C49" s="311">
        <v>11.330991365634006</v>
      </c>
      <c r="E49" s="314" t="s">
        <v>374</v>
      </c>
      <c r="F49" s="311">
        <v>14.7</v>
      </c>
      <c r="G49" s="27"/>
      <c r="H49" s="27"/>
      <c r="I49" s="27"/>
      <c r="J49" s="27"/>
      <c r="K49" s="27"/>
      <c r="L49" s="27"/>
    </row>
    <row r="50" spans="2:12" x14ac:dyDescent="0.2">
      <c r="B50" s="314" t="s">
        <v>375</v>
      </c>
      <c r="C50" s="311">
        <v>9.3923899799064596</v>
      </c>
      <c r="E50" s="314" t="s">
        <v>373</v>
      </c>
      <c r="F50" s="311">
        <v>13.9</v>
      </c>
      <c r="G50" s="27"/>
      <c r="H50" s="27"/>
      <c r="I50" s="27"/>
      <c r="J50" s="27"/>
      <c r="K50" s="27"/>
      <c r="L50" s="27"/>
    </row>
    <row r="51" spans="2:12" x14ac:dyDescent="0.2">
      <c r="B51" s="314" t="s">
        <v>376</v>
      </c>
      <c r="C51" s="311">
        <v>6.1639950739120586</v>
      </c>
      <c r="E51" s="314" t="s">
        <v>372</v>
      </c>
      <c r="F51" s="311">
        <v>13.6</v>
      </c>
    </row>
    <row r="52" spans="2:12" x14ac:dyDescent="0.2">
      <c r="B52" s="314" t="s">
        <v>377</v>
      </c>
      <c r="C52" s="311">
        <v>5.6445518946679822</v>
      </c>
      <c r="E52" s="314" t="s">
        <v>376</v>
      </c>
      <c r="F52" s="311">
        <v>12.7</v>
      </c>
    </row>
    <row r="53" spans="2:12" x14ac:dyDescent="0.2">
      <c r="B53" s="314" t="s">
        <v>370</v>
      </c>
      <c r="C53" s="311">
        <v>3.5054154811260818</v>
      </c>
      <c r="E53" s="314" t="s">
        <v>370</v>
      </c>
      <c r="F53" s="311">
        <v>12.7</v>
      </c>
    </row>
    <row r="54" spans="2:12" x14ac:dyDescent="0.2">
      <c r="B54" s="314" t="s">
        <v>373</v>
      </c>
      <c r="C54" s="311">
        <v>3.3641995153395459</v>
      </c>
      <c r="E54" s="314" t="s">
        <v>377</v>
      </c>
      <c r="F54" s="311">
        <v>12.6</v>
      </c>
    </row>
    <row r="55" spans="2:12" x14ac:dyDescent="0.2">
      <c r="B55" s="314" t="s">
        <v>378</v>
      </c>
      <c r="C55" s="311">
        <v>3.1136761983892827</v>
      </c>
      <c r="E55" s="314" t="s">
        <v>375</v>
      </c>
      <c r="F55" s="311">
        <v>10.7</v>
      </c>
    </row>
    <row r="56" spans="2:12" ht="13.5" thickBot="1" x14ac:dyDescent="0.25">
      <c r="B56" s="315" t="s">
        <v>372</v>
      </c>
      <c r="C56" s="313">
        <v>2.6637277798530086</v>
      </c>
      <c r="E56" s="315" t="s">
        <v>378</v>
      </c>
      <c r="F56" s="313">
        <v>3.6</v>
      </c>
    </row>
    <row r="57" spans="2:12" ht="15" x14ac:dyDescent="0.2">
      <c r="E57"/>
      <c r="F57"/>
    </row>
  </sheetData>
  <mergeCells count="4">
    <mergeCell ref="B34:C34"/>
    <mergeCell ref="B46:C46"/>
    <mergeCell ref="E34:F34"/>
    <mergeCell ref="E46:F46"/>
  </mergeCells>
  <hyperlinks>
    <hyperlink ref="A1" location="Contents!A1" display="Contents!A1"/>
  </hyperlinks>
  <pageMargins left="0.70866141732283472" right="0.70866141732283472" top="0.74803149606299213" bottom="0.74803149606299213" header="0.31496062992125984" footer="0.31496062992125984"/>
  <pageSetup paperSize="9" scale="84" orientation="portrait" r:id="rId1"/>
  <headerFooter>
    <oddHeader xml:space="preserve">&amp;C&amp;"-,Regular"&amp;10July 2020 Fiscal sustainability report: Charts and Tables. </oddHeader>
  </headerFooter>
  <colBreaks count="1" manualBreakCount="1">
    <brk id="10"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J43"/>
  <sheetViews>
    <sheetView showGridLines="0" zoomScale="87" zoomScaleNormal="87" workbookViewId="0"/>
  </sheetViews>
  <sheetFormatPr defaultRowHeight="12.75" x14ac:dyDescent="0.2"/>
  <cols>
    <col min="1" max="1" width="8.88671875" style="10"/>
    <col min="2" max="2" width="29.5546875" style="10" customWidth="1"/>
    <col min="3" max="8" width="7.21875" style="10" customWidth="1"/>
    <col min="9" max="9" width="8.88671875" style="10"/>
    <col min="10" max="10" width="15.6640625" style="10" bestFit="1" customWidth="1"/>
    <col min="11" max="16384" width="8.88671875" style="10"/>
  </cols>
  <sheetData>
    <row r="1" spans="1:8" ht="39.950000000000003" customHeight="1" x14ac:dyDescent="0.2">
      <c r="A1" s="9" t="s">
        <v>46</v>
      </c>
    </row>
    <row r="2" spans="1:8" ht="17.25" x14ac:dyDescent="0.3">
      <c r="B2" s="11" t="s">
        <v>43</v>
      </c>
    </row>
    <row r="3" spans="1:8" ht="13.5" thickBot="1" x14ac:dyDescent="0.25">
      <c r="C3" s="27"/>
      <c r="D3" s="27"/>
      <c r="E3" s="27"/>
      <c r="F3" s="27"/>
      <c r="G3" s="27"/>
      <c r="H3" s="27"/>
    </row>
    <row r="4" spans="1:8" x14ac:dyDescent="0.2">
      <c r="B4" s="28"/>
      <c r="C4" s="432" t="s">
        <v>379</v>
      </c>
      <c r="D4" s="432"/>
      <c r="E4" s="432"/>
      <c r="F4" s="432"/>
      <c r="G4" s="432"/>
      <c r="H4" s="432"/>
    </row>
    <row r="5" spans="1:8" x14ac:dyDescent="0.2">
      <c r="B5" s="29"/>
      <c r="C5" s="30" t="s">
        <v>75</v>
      </c>
      <c r="D5" s="433" t="s">
        <v>50</v>
      </c>
      <c r="E5" s="433"/>
      <c r="F5" s="433"/>
      <c r="G5" s="433"/>
      <c r="H5" s="433"/>
    </row>
    <row r="6" spans="1:8" x14ac:dyDescent="0.2">
      <c r="B6" s="29"/>
      <c r="C6" s="31" t="s">
        <v>63</v>
      </c>
      <c r="D6" s="31" t="s">
        <v>51</v>
      </c>
      <c r="E6" s="31" t="s">
        <v>52</v>
      </c>
      <c r="F6" s="31" t="s">
        <v>53</v>
      </c>
      <c r="G6" s="31" t="s">
        <v>54</v>
      </c>
      <c r="H6" s="31" t="s">
        <v>55</v>
      </c>
    </row>
    <row r="7" spans="1:8" x14ac:dyDescent="0.2">
      <c r="B7" s="32" t="s">
        <v>380</v>
      </c>
      <c r="C7" s="27"/>
      <c r="D7" s="27"/>
      <c r="E7" s="27"/>
      <c r="F7" s="27"/>
      <c r="G7" s="27"/>
      <c r="H7" s="27"/>
    </row>
    <row r="8" spans="1:8" x14ac:dyDescent="0.2">
      <c r="B8" s="33" t="s">
        <v>368</v>
      </c>
      <c r="C8" s="34">
        <v>0.50940919544448704</v>
      </c>
      <c r="D8" s="34">
        <v>-13.310425686348864</v>
      </c>
      <c r="E8" s="34">
        <v>11.787858056032261</v>
      </c>
      <c r="F8" s="34">
        <v>3.7447276659988371</v>
      </c>
      <c r="G8" s="34">
        <v>1.9056784888564413</v>
      </c>
      <c r="H8" s="34">
        <v>1.9944154706358206</v>
      </c>
    </row>
    <row r="9" spans="1:8" ht="15" x14ac:dyDescent="0.2">
      <c r="B9" s="33" t="s">
        <v>422</v>
      </c>
      <c r="C9" s="34">
        <v>2.2091810204220055</v>
      </c>
      <c r="D9" s="34">
        <v>-11.147392684671756</v>
      </c>
      <c r="E9" s="34">
        <v>12.121520902148093</v>
      </c>
      <c r="F9" s="34">
        <v>5.9147005620006805</v>
      </c>
      <c r="G9" s="34">
        <v>3.9765475929045708</v>
      </c>
      <c r="H9" s="34">
        <v>4.0757736321796489</v>
      </c>
    </row>
    <row r="10" spans="1:8" ht="15" x14ac:dyDescent="0.2">
      <c r="B10" s="33" t="s">
        <v>423</v>
      </c>
      <c r="C10" s="53">
        <v>2215.1990000000001</v>
      </c>
      <c r="D10" s="53">
        <v>1968.2620687230781</v>
      </c>
      <c r="E10" s="35">
        <v>2206.8453667923986</v>
      </c>
      <c r="F10" s="35">
        <v>2337.3736621045546</v>
      </c>
      <c r="G10" s="35">
        <v>2430.3204382021586</v>
      </c>
      <c r="H10" s="35">
        <v>2529.3747977998751</v>
      </c>
    </row>
    <row r="11" spans="1:8" ht="15" x14ac:dyDescent="0.2">
      <c r="B11" s="33" t="s">
        <v>424</v>
      </c>
      <c r="C11" s="53">
        <v>2041.1516834563672</v>
      </c>
      <c r="D11" s="53">
        <v>2118.1999600080571</v>
      </c>
      <c r="E11" s="35">
        <v>2279.3513270004255</v>
      </c>
      <c r="F11" s="35">
        <v>2384.0991622729011</v>
      </c>
      <c r="G11" s="35">
        <v>2477.6657635132437</v>
      </c>
      <c r="H11" s="35">
        <v>2578.6498113960592</v>
      </c>
    </row>
    <row r="12" spans="1:8" ht="15" x14ac:dyDescent="0.2">
      <c r="B12" s="33" t="s">
        <v>425</v>
      </c>
      <c r="C12" s="54">
        <v>3.5419462820521552</v>
      </c>
      <c r="D12" s="55">
        <v>-5.758187610088588</v>
      </c>
      <c r="E12" s="54">
        <v>5.0104164929741319</v>
      </c>
      <c r="F12" s="54">
        <v>6.2577730801814173</v>
      </c>
      <c r="G12" s="54">
        <v>3.7784248027446421</v>
      </c>
      <c r="H12" s="54">
        <v>3.8049360728101034</v>
      </c>
    </row>
    <row r="13" spans="1:8" ht="15" x14ac:dyDescent="0.2">
      <c r="B13" s="33" t="s">
        <v>426</v>
      </c>
      <c r="C13" s="54">
        <v>1.389030655642884</v>
      </c>
      <c r="D13" s="54">
        <v>-19.916290645848413</v>
      </c>
      <c r="E13" s="54">
        <v>13.634813973080217</v>
      </c>
      <c r="F13" s="54">
        <v>6.679701094353188</v>
      </c>
      <c r="G13" s="54">
        <v>4.3759155130841689</v>
      </c>
      <c r="H13" s="54">
        <v>4.4960036399966814</v>
      </c>
    </row>
    <row r="14" spans="1:8" ht="15" x14ac:dyDescent="0.2">
      <c r="B14" s="33" t="s">
        <v>427</v>
      </c>
      <c r="C14" s="54">
        <v>2.3952940271495144</v>
      </c>
      <c r="D14" s="54">
        <v>-13.308221304472795</v>
      </c>
      <c r="E14" s="54">
        <v>8.9826342775308969</v>
      </c>
      <c r="F14" s="54">
        <v>5.1361334392768683</v>
      </c>
      <c r="G14" s="54">
        <v>3.4512451767297754</v>
      </c>
      <c r="H14" s="54">
        <v>3.5774791838135278</v>
      </c>
    </row>
    <row r="15" spans="1:8" x14ac:dyDescent="0.2">
      <c r="B15" s="32" t="s">
        <v>381</v>
      </c>
      <c r="C15" s="54"/>
      <c r="D15" s="54"/>
      <c r="E15" s="54"/>
      <c r="F15" s="54"/>
      <c r="G15" s="54"/>
      <c r="H15" s="54"/>
    </row>
    <row r="16" spans="1:8" x14ac:dyDescent="0.2">
      <c r="B16" s="33" t="s">
        <v>382</v>
      </c>
      <c r="C16" s="54">
        <v>1.8173122907699621</v>
      </c>
      <c r="D16" s="54">
        <v>2.6238249985354116</v>
      </c>
      <c r="E16" s="54">
        <v>0.13048568187903697</v>
      </c>
      <c r="F16" s="54">
        <v>2.1191116080275947</v>
      </c>
      <c r="G16" s="54">
        <v>2.0329412884665601</v>
      </c>
      <c r="H16" s="54">
        <v>2.0336819072555841</v>
      </c>
    </row>
    <row r="17" spans="2:10" x14ac:dyDescent="0.2">
      <c r="B17" s="36" t="s">
        <v>383</v>
      </c>
      <c r="C17" s="54">
        <v>2.5884636879724354</v>
      </c>
      <c r="D17" s="54">
        <v>0.86496640127897706</v>
      </c>
      <c r="E17" s="54">
        <v>1.5273467418592617</v>
      </c>
      <c r="F17" s="54">
        <v>3.2317543918688472</v>
      </c>
      <c r="G17" s="54">
        <v>3.2232736934665382</v>
      </c>
      <c r="H17" s="54">
        <v>3.1002141737144768</v>
      </c>
    </row>
    <row r="18" spans="2:10" x14ac:dyDescent="0.2">
      <c r="B18" s="33" t="s">
        <v>384</v>
      </c>
      <c r="C18" s="54">
        <v>1.7392938670509039</v>
      </c>
      <c r="D18" s="54">
        <v>0.49251769027645764</v>
      </c>
      <c r="E18" s="54">
        <v>1.5425801324177399</v>
      </c>
      <c r="F18" s="54">
        <v>1.9483788612077149</v>
      </c>
      <c r="G18" s="54">
        <v>2.0112340757144409</v>
      </c>
      <c r="H18" s="54">
        <v>2.0251024046781367</v>
      </c>
    </row>
    <row r="19" spans="2:10" ht="15" x14ac:dyDescent="0.2">
      <c r="B19" s="37" t="s">
        <v>428</v>
      </c>
      <c r="C19" s="54">
        <v>2.7004150815608474</v>
      </c>
      <c r="D19" s="54">
        <v>-8.7902343122137072E-2</v>
      </c>
      <c r="E19" s="54">
        <v>4.2172974006293051</v>
      </c>
      <c r="F19" s="54">
        <v>2.5819787253777093</v>
      </c>
      <c r="G19" s="54">
        <v>3.0444616972768346</v>
      </c>
      <c r="H19" s="54">
        <v>3.2458212792104257</v>
      </c>
      <c r="I19" s="357"/>
      <c r="J19" s="358"/>
    </row>
    <row r="20" spans="2:10" x14ac:dyDescent="0.2">
      <c r="B20" s="38" t="s">
        <v>385</v>
      </c>
      <c r="C20" s="54">
        <v>4</v>
      </c>
      <c r="D20" s="54">
        <v>2.5</v>
      </c>
      <c r="E20" s="54">
        <v>5</v>
      </c>
      <c r="F20" s="54">
        <v>2.7</v>
      </c>
      <c r="G20" s="54">
        <v>3</v>
      </c>
      <c r="H20" s="54">
        <v>3.1</v>
      </c>
      <c r="I20" s="356"/>
    </row>
    <row r="21" spans="2:10" x14ac:dyDescent="0.2">
      <c r="B21" s="32" t="s">
        <v>386</v>
      </c>
      <c r="C21" s="54"/>
      <c r="D21" s="54"/>
      <c r="E21" s="54"/>
      <c r="F21" s="54"/>
      <c r="G21" s="54"/>
      <c r="H21" s="54"/>
      <c r="I21" s="356"/>
    </row>
    <row r="22" spans="2:10" x14ac:dyDescent="0.2">
      <c r="B22" s="33" t="s">
        <v>387</v>
      </c>
      <c r="C22" s="54">
        <v>32.910499999999999</v>
      </c>
      <c r="D22" s="54">
        <v>30.639275577353732</v>
      </c>
      <c r="E22" s="54">
        <v>31.293106422110768</v>
      </c>
      <c r="F22" s="54">
        <v>32.344232666121741</v>
      </c>
      <c r="G22" s="54">
        <v>32.707612004455889</v>
      </c>
      <c r="H22" s="54">
        <v>33.024075774197577</v>
      </c>
      <c r="I22" s="357"/>
    </row>
    <row r="23" spans="2:10" x14ac:dyDescent="0.2">
      <c r="B23" s="32" t="s">
        <v>388</v>
      </c>
      <c r="C23" s="54"/>
      <c r="D23" s="54"/>
      <c r="E23" s="54"/>
      <c r="F23" s="54"/>
      <c r="G23" s="54"/>
      <c r="H23" s="54"/>
    </row>
    <row r="24" spans="2:10" x14ac:dyDescent="0.2">
      <c r="B24" s="33" t="s">
        <v>389</v>
      </c>
      <c r="C24" s="35">
        <v>3979.125384615385</v>
      </c>
      <c r="D24" s="35">
        <v>3463.9433069030251</v>
      </c>
      <c r="E24" s="35">
        <v>3700.6655067185106</v>
      </c>
      <c r="F24" s="35">
        <v>3898.9517111212954</v>
      </c>
      <c r="G24" s="35">
        <v>4096.5668078467252</v>
      </c>
      <c r="H24" s="35">
        <v>4319.9666261338944</v>
      </c>
    </row>
    <row r="25" spans="2:10" ht="15" x14ac:dyDescent="0.2">
      <c r="B25" s="39" t="s">
        <v>429</v>
      </c>
      <c r="C25" s="54">
        <v>1.162016230721985</v>
      </c>
      <c r="D25" s="54">
        <v>-40</v>
      </c>
      <c r="E25" s="54">
        <v>19.999999999999996</v>
      </c>
      <c r="F25" s="54">
        <v>19.999999999999996</v>
      </c>
      <c r="G25" s="54">
        <v>19.999999999999996</v>
      </c>
      <c r="H25" s="54">
        <v>2.0439393523810745</v>
      </c>
    </row>
    <row r="26" spans="2:10" ht="15" x14ac:dyDescent="0.2">
      <c r="B26" s="33" t="s">
        <v>430</v>
      </c>
      <c r="C26" s="54">
        <v>1.2023772003206206</v>
      </c>
      <c r="D26" s="54">
        <v>-3.3233214203505215</v>
      </c>
      <c r="E26" s="54">
        <v>0.37978356334232571</v>
      </c>
      <c r="F26" s="54">
        <v>9.6821954479191987</v>
      </c>
      <c r="G26" s="54">
        <v>7.1949976452835154</v>
      </c>
      <c r="H26" s="54">
        <v>5.8592323244051627</v>
      </c>
    </row>
    <row r="27" spans="2:10" ht="15" x14ac:dyDescent="0.2">
      <c r="B27" s="33" t="s">
        <v>431</v>
      </c>
      <c r="C27" s="35">
        <v>1164.72</v>
      </c>
      <c r="D27" s="35">
        <v>800.36381518042663</v>
      </c>
      <c r="E27" s="35">
        <v>1490.906996965291</v>
      </c>
      <c r="F27" s="35">
        <v>1335.7711050781058</v>
      </c>
      <c r="G27" s="35">
        <v>1338.4910740636142</v>
      </c>
      <c r="H27" s="35">
        <v>1367.8872253825125</v>
      </c>
    </row>
    <row r="28" spans="2:10" ht="15" x14ac:dyDescent="0.2">
      <c r="B28" s="39" t="s">
        <v>444</v>
      </c>
      <c r="C28" s="54">
        <v>3.906585056088363</v>
      </c>
      <c r="D28" s="54">
        <v>-13.766423072953804</v>
      </c>
      <c r="E28" s="54">
        <v>0.87500000000000355</v>
      </c>
      <c r="F28" s="54">
        <v>2.574999999999994</v>
      </c>
      <c r="G28" s="54">
        <v>1.4499999999999957</v>
      </c>
      <c r="H28" s="54">
        <v>2.0431718301931134</v>
      </c>
    </row>
    <row r="29" spans="2:10" ht="15" x14ac:dyDescent="0.2">
      <c r="B29" s="39" t="s">
        <v>445</v>
      </c>
      <c r="C29" s="54">
        <v>-6.7675159235668803</v>
      </c>
      <c r="D29" s="54">
        <v>-23.654683449353975</v>
      </c>
      <c r="E29" s="54">
        <v>20.279112230135254</v>
      </c>
      <c r="F29" s="54">
        <v>3.7447351231526538</v>
      </c>
      <c r="G29" s="54">
        <v>1.9056740183697629</v>
      </c>
      <c r="H29" s="54">
        <v>1.9944166705377242</v>
      </c>
    </row>
    <row r="30" spans="2:10" x14ac:dyDescent="0.2">
      <c r="B30" s="32" t="s">
        <v>390</v>
      </c>
      <c r="C30" s="54"/>
      <c r="D30" s="54"/>
      <c r="E30" s="54"/>
      <c r="F30" s="54"/>
      <c r="G30" s="54"/>
      <c r="H30" s="54"/>
    </row>
    <row r="31" spans="2:10" ht="15" x14ac:dyDescent="0.2">
      <c r="B31" s="39" t="s">
        <v>432</v>
      </c>
      <c r="C31" s="54">
        <v>64.151666666666657</v>
      </c>
      <c r="D31" s="54">
        <v>37.286999999999999</v>
      </c>
      <c r="E31" s="54">
        <v>38.399749999999997</v>
      </c>
      <c r="F31" s="54">
        <v>40.830525276013667</v>
      </c>
      <c r="G31" s="54">
        <v>41.63409710973685</v>
      </c>
      <c r="H31" s="54">
        <v>42.453839690446465</v>
      </c>
    </row>
    <row r="32" spans="2:10" ht="15" x14ac:dyDescent="0.2">
      <c r="B32" s="39" t="s">
        <v>433</v>
      </c>
      <c r="C32" s="54">
        <v>50.14422386676587</v>
      </c>
      <c r="D32" s="54">
        <v>30.114300597852093</v>
      </c>
      <c r="E32" s="54">
        <v>31.359278405239646</v>
      </c>
      <c r="F32" s="54">
        <v>33.344378793161077</v>
      </c>
      <c r="G32" s="54">
        <v>34.000618296083211</v>
      </c>
      <c r="H32" s="54">
        <v>34.670063691147043</v>
      </c>
    </row>
    <row r="33" spans="2:8" ht="15" x14ac:dyDescent="0.2">
      <c r="B33" s="39" t="s">
        <v>434</v>
      </c>
      <c r="C33" s="54">
        <v>34.658794466403165</v>
      </c>
      <c r="D33" s="54">
        <v>20.441666666666666</v>
      </c>
      <c r="E33" s="54">
        <v>32.916999999999994</v>
      </c>
      <c r="F33" s="54">
        <v>33.560380637677305</v>
      </c>
      <c r="G33" s="54">
        <v>34.220871176447609</v>
      </c>
      <c r="H33" s="54">
        <v>34.894653170833308</v>
      </c>
    </row>
    <row r="34" spans="2:8" ht="15" x14ac:dyDescent="0.2">
      <c r="B34" s="39" t="s">
        <v>435</v>
      </c>
      <c r="C34" s="54">
        <v>51.696407763980339</v>
      </c>
      <c r="D34" s="54">
        <v>49.999490551402637</v>
      </c>
      <c r="E34" s="54">
        <v>46.549525703355869</v>
      </c>
      <c r="F34" s="54">
        <v>43.3376084298243</v>
      </c>
      <c r="G34" s="54">
        <v>40.347313448166425</v>
      </c>
      <c r="H34" s="54">
        <v>37.563348820242936</v>
      </c>
    </row>
    <row r="35" spans="2:8" ht="15" x14ac:dyDescent="0.2">
      <c r="B35" s="39" t="s">
        <v>436</v>
      </c>
      <c r="C35" s="54">
        <v>13.170206965643137</v>
      </c>
      <c r="D35" s="54">
        <v>12.737055644121172</v>
      </c>
      <c r="E35" s="54">
        <v>12.042865775371512</v>
      </c>
      <c r="F35" s="54">
        <v>11.211908036870875</v>
      </c>
      <c r="G35" s="54">
        <v>10.438286382326785</v>
      </c>
      <c r="H35" s="54">
        <v>9.7180446219462375</v>
      </c>
    </row>
    <row r="36" spans="2:8" x14ac:dyDescent="0.2">
      <c r="B36" s="40" t="s">
        <v>391</v>
      </c>
      <c r="C36" s="54"/>
      <c r="D36" s="54"/>
      <c r="E36" s="54"/>
      <c r="F36" s="54"/>
      <c r="G36" s="54"/>
      <c r="H36" s="54"/>
    </row>
    <row r="37" spans="2:8" x14ac:dyDescent="0.2">
      <c r="B37" s="37" t="s">
        <v>392</v>
      </c>
      <c r="C37" s="54">
        <v>0.71542499999999998</v>
      </c>
      <c r="D37" s="54">
        <v>3.9386365862517723E-2</v>
      </c>
      <c r="E37" s="54">
        <v>3.9597105858117671E-3</v>
      </c>
      <c r="F37" s="54">
        <v>5.4343697151341727E-2</v>
      </c>
      <c r="G37" s="54">
        <v>0.12616693476711685</v>
      </c>
      <c r="H37" s="54">
        <v>0.18587310137539292</v>
      </c>
    </row>
    <row r="38" spans="2:8" ht="15" x14ac:dyDescent="0.2">
      <c r="B38" s="49" t="s">
        <v>437</v>
      </c>
      <c r="C38" s="54">
        <v>0.69396229462020254</v>
      </c>
      <c r="D38" s="54">
        <v>0.32618946190127324</v>
      </c>
      <c r="E38" s="54">
        <v>0.37742177726013076</v>
      </c>
      <c r="F38" s="54">
        <v>0.444718488480076</v>
      </c>
      <c r="G38" s="54">
        <v>0.52460382881113388</v>
      </c>
      <c r="H38" s="54">
        <v>0.61196925664969115</v>
      </c>
    </row>
    <row r="39" spans="2:8" ht="12.75" customHeight="1" x14ac:dyDescent="0.2">
      <c r="B39" s="390" t="s">
        <v>438</v>
      </c>
      <c r="C39" s="41"/>
      <c r="D39" s="436" t="s">
        <v>416</v>
      </c>
      <c r="E39" s="436"/>
      <c r="F39" s="436"/>
      <c r="G39" s="436"/>
      <c r="H39" s="436"/>
    </row>
    <row r="40" spans="2:8" ht="22.5" customHeight="1" x14ac:dyDescent="0.2">
      <c r="B40" s="43" t="s">
        <v>439</v>
      </c>
      <c r="C40" s="43"/>
      <c r="D40" s="435" t="s">
        <v>417</v>
      </c>
      <c r="E40" s="435"/>
      <c r="F40" s="435"/>
      <c r="G40" s="435"/>
      <c r="H40" s="435"/>
    </row>
    <row r="41" spans="2:8" ht="12.75" customHeight="1" x14ac:dyDescent="0.2">
      <c r="B41" s="43" t="s">
        <v>440</v>
      </c>
      <c r="C41" s="45"/>
      <c r="D41" s="435" t="s">
        <v>419</v>
      </c>
      <c r="E41" s="435"/>
      <c r="F41" s="435"/>
      <c r="G41" s="435"/>
      <c r="H41" s="435"/>
    </row>
    <row r="42" spans="2:8" ht="13.5" customHeight="1" x14ac:dyDescent="0.2">
      <c r="B42" s="43" t="s">
        <v>446</v>
      </c>
      <c r="C42" s="45"/>
      <c r="D42" s="435" t="s">
        <v>418</v>
      </c>
      <c r="E42" s="435"/>
      <c r="F42" s="435"/>
      <c r="G42" s="435"/>
      <c r="H42" s="435"/>
    </row>
    <row r="43" spans="2:8" ht="13.5" customHeight="1" thickBot="1" x14ac:dyDescent="0.25">
      <c r="B43" s="47" t="s">
        <v>442</v>
      </c>
      <c r="C43" s="48"/>
      <c r="D43" s="434"/>
      <c r="E43" s="434"/>
      <c r="F43" s="434"/>
      <c r="G43" s="434"/>
      <c r="H43" s="434"/>
    </row>
  </sheetData>
  <mergeCells count="7">
    <mergeCell ref="C4:H4"/>
    <mergeCell ref="D5:H5"/>
    <mergeCell ref="D43:H43"/>
    <mergeCell ref="D42:H42"/>
    <mergeCell ref="D41:H41"/>
    <mergeCell ref="D40:H40"/>
    <mergeCell ref="D39:H39"/>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41"/>
  <sheetViews>
    <sheetView showGridLines="0" zoomScaleNormal="100" workbookViewId="0"/>
  </sheetViews>
  <sheetFormatPr defaultRowHeight="12.75" x14ac:dyDescent="0.2"/>
  <cols>
    <col min="1" max="1" width="8.88671875" style="10"/>
    <col min="2" max="2" width="28" style="10" customWidth="1"/>
    <col min="3" max="8" width="7.21875" style="10" customWidth="1"/>
    <col min="9" max="16384" width="8.88671875" style="10"/>
  </cols>
  <sheetData>
    <row r="1" spans="1:8" ht="39.950000000000003" customHeight="1" x14ac:dyDescent="0.2">
      <c r="A1" s="9" t="s">
        <v>46</v>
      </c>
    </row>
    <row r="2" spans="1:8" ht="17.25" x14ac:dyDescent="0.3">
      <c r="B2" s="11" t="s">
        <v>44</v>
      </c>
    </row>
    <row r="3" spans="1:8" ht="13.5" thickBot="1" x14ac:dyDescent="0.25">
      <c r="C3" s="27"/>
      <c r="D3" s="27"/>
      <c r="E3" s="27"/>
      <c r="F3" s="27"/>
      <c r="G3" s="27"/>
      <c r="H3" s="27"/>
    </row>
    <row r="4" spans="1:8" x14ac:dyDescent="0.2">
      <c r="B4" s="28"/>
      <c r="C4" s="438" t="s">
        <v>379</v>
      </c>
      <c r="D4" s="438"/>
      <c r="E4" s="438"/>
      <c r="F4" s="438"/>
      <c r="G4" s="438"/>
      <c r="H4" s="438"/>
    </row>
    <row r="5" spans="1:8" x14ac:dyDescent="0.2">
      <c r="B5" s="29"/>
      <c r="C5" s="30" t="s">
        <v>75</v>
      </c>
      <c r="D5" s="433" t="s">
        <v>50</v>
      </c>
      <c r="E5" s="433"/>
      <c r="F5" s="433"/>
      <c r="G5" s="433"/>
      <c r="H5" s="433"/>
    </row>
    <row r="6" spans="1:8" x14ac:dyDescent="0.2">
      <c r="B6" s="29"/>
      <c r="C6" s="31" t="s">
        <v>63</v>
      </c>
      <c r="D6" s="31" t="s">
        <v>51</v>
      </c>
      <c r="E6" s="31" t="s">
        <v>52</v>
      </c>
      <c r="F6" s="31" t="s">
        <v>53</v>
      </c>
      <c r="G6" s="31" t="s">
        <v>54</v>
      </c>
      <c r="H6" s="31" t="s">
        <v>55</v>
      </c>
    </row>
    <row r="7" spans="1:8" x14ac:dyDescent="0.2">
      <c r="B7" s="32" t="s">
        <v>380</v>
      </c>
      <c r="C7" s="27"/>
      <c r="D7" s="27"/>
      <c r="E7" s="27"/>
      <c r="F7" s="27"/>
      <c r="G7" s="27"/>
      <c r="H7" s="27"/>
    </row>
    <row r="8" spans="1:8" x14ac:dyDescent="0.2">
      <c r="B8" s="33" t="s">
        <v>368</v>
      </c>
      <c r="C8" s="34">
        <v>0.5020315957322552</v>
      </c>
      <c r="D8" s="34">
        <v>-9.6277202228758458</v>
      </c>
      <c r="E8" s="34">
        <v>14.726117165115937</v>
      </c>
      <c r="F8" s="34">
        <v>1.4021947597803841</v>
      </c>
      <c r="G8" s="34">
        <v>1.2572618300337846</v>
      </c>
      <c r="H8" s="34">
        <v>1.4675412103975605</v>
      </c>
    </row>
    <row r="9" spans="1:8" ht="15" x14ac:dyDescent="0.2">
      <c r="B9" s="33" t="s">
        <v>422</v>
      </c>
      <c r="C9" s="34">
        <v>2.3240324614439478</v>
      </c>
      <c r="D9" s="34">
        <v>-7.3888393289655463</v>
      </c>
      <c r="E9" s="34">
        <v>15.046711265244483</v>
      </c>
      <c r="F9" s="34">
        <v>3.5504325457329955</v>
      </c>
      <c r="G9" s="34">
        <v>3.3158381278413085</v>
      </c>
      <c r="H9" s="34">
        <v>3.5316962668582752</v>
      </c>
    </row>
    <row r="10" spans="1:8" ht="15" x14ac:dyDescent="0.2">
      <c r="B10" s="33" t="s">
        <v>423</v>
      </c>
      <c r="C10" s="35">
        <v>2215.346</v>
      </c>
      <c r="D10" s="35">
        <v>2051.6576434793351</v>
      </c>
      <c r="E10" s="35">
        <v>2360.3646452449893</v>
      </c>
      <c r="F10" s="35">
        <v>2444.1677998077425</v>
      </c>
      <c r="G10" s="35">
        <v>2525.2124476221879</v>
      </c>
      <c r="H10" s="35">
        <v>2614.3952813651013</v>
      </c>
    </row>
    <row r="11" spans="1:8" ht="15" x14ac:dyDescent="0.2">
      <c r="B11" s="33" t="s">
        <v>424</v>
      </c>
      <c r="C11" s="35">
        <v>2052.0115050179684</v>
      </c>
      <c r="D11" s="35">
        <v>2276.3071534867549</v>
      </c>
      <c r="E11" s="35">
        <v>2402.8980049283791</v>
      </c>
      <c r="F11" s="35">
        <v>2484.3051961624933</v>
      </c>
      <c r="G11" s="35">
        <v>2568.1323627288698</v>
      </c>
      <c r="H11" s="35">
        <v>2664.959323392924</v>
      </c>
    </row>
    <row r="12" spans="1:8" ht="15" x14ac:dyDescent="0.2">
      <c r="B12" s="33" t="s">
        <v>425</v>
      </c>
      <c r="C12" s="34">
        <v>3.5271344232515878</v>
      </c>
      <c r="D12" s="34">
        <v>-2.1735799821477886</v>
      </c>
      <c r="E12" s="34">
        <v>8.692453469817373</v>
      </c>
      <c r="F12" s="34">
        <v>4.4513637810170259</v>
      </c>
      <c r="G12" s="34">
        <v>3.1704223726789493</v>
      </c>
      <c r="H12" s="34">
        <v>3.4213561262839809</v>
      </c>
    </row>
    <row r="13" spans="1:8" ht="15" x14ac:dyDescent="0.2">
      <c r="B13" s="33" t="s">
        <v>426</v>
      </c>
      <c r="C13" s="34">
        <v>1.3890306556428866</v>
      </c>
      <c r="D13" s="34">
        <v>-18.251642316771033</v>
      </c>
      <c r="E13" s="34">
        <v>19.726669686161458</v>
      </c>
      <c r="F13" s="34">
        <v>4.0678819871641014</v>
      </c>
      <c r="G13" s="34">
        <v>3.5033213194177515</v>
      </c>
      <c r="H13" s="34">
        <v>3.9560977032060407</v>
      </c>
    </row>
    <row r="14" spans="1:8" ht="15" x14ac:dyDescent="0.2">
      <c r="B14" s="33" t="s">
        <v>427</v>
      </c>
      <c r="C14" s="34">
        <v>2.3952940271495082</v>
      </c>
      <c r="D14" s="34">
        <v>-10.465573669398843</v>
      </c>
      <c r="E14" s="34">
        <v>13.831524267694274</v>
      </c>
      <c r="F14" s="34">
        <v>3.4649326900395128</v>
      </c>
      <c r="G14" s="34">
        <v>3.8148835887717558</v>
      </c>
      <c r="H14" s="34">
        <v>4.1775711465769305</v>
      </c>
    </row>
    <row r="15" spans="1:8" x14ac:dyDescent="0.2">
      <c r="B15" s="32" t="s">
        <v>381</v>
      </c>
      <c r="C15" s="27"/>
      <c r="D15" s="27"/>
      <c r="E15" s="27"/>
      <c r="F15" s="27"/>
      <c r="G15" s="27"/>
      <c r="H15" s="27"/>
    </row>
    <row r="16" spans="1:8" x14ac:dyDescent="0.2">
      <c r="B16" s="33" t="s">
        <v>382</v>
      </c>
      <c r="C16" s="34">
        <v>1.8178876694085133</v>
      </c>
      <c r="D16" s="34">
        <v>2.6249222058903676</v>
      </c>
      <c r="E16" s="34">
        <v>0.13038891927674712</v>
      </c>
      <c r="F16" s="34">
        <v>2.1190709417229447</v>
      </c>
      <c r="G16" s="34">
        <v>2.0329986535736477</v>
      </c>
      <c r="H16" s="34">
        <v>2.033641736424574</v>
      </c>
    </row>
    <row r="17" spans="2:8" x14ac:dyDescent="0.2">
      <c r="B17" s="36" t="s">
        <v>383</v>
      </c>
      <c r="C17" s="34">
        <v>2.5884350349839824</v>
      </c>
      <c r="D17" s="34">
        <v>0.90956153977210796</v>
      </c>
      <c r="E17" s="34">
        <v>2.28045285247096</v>
      </c>
      <c r="F17" s="34">
        <v>3.483271761063067</v>
      </c>
      <c r="G17" s="34">
        <v>2.9589318307038592</v>
      </c>
      <c r="H17" s="34">
        <v>2.8949171445860067</v>
      </c>
    </row>
    <row r="18" spans="2:8" x14ac:dyDescent="0.2">
      <c r="B18" s="33" t="s">
        <v>384</v>
      </c>
      <c r="C18" s="34">
        <v>1.7394491274562274</v>
      </c>
      <c r="D18" s="34">
        <v>0.49231508165226145</v>
      </c>
      <c r="E18" s="34">
        <v>1.5425517247718235</v>
      </c>
      <c r="F18" s="34">
        <v>1.9484002072862383</v>
      </c>
      <c r="G18" s="34">
        <v>2.0112716448654977</v>
      </c>
      <c r="H18" s="34">
        <v>2.0251451350386862</v>
      </c>
    </row>
    <row r="19" spans="2:8" ht="15" x14ac:dyDescent="0.2">
      <c r="B19" s="37" t="s">
        <v>428</v>
      </c>
      <c r="C19" s="34">
        <v>2.7004150815608474</v>
      </c>
      <c r="D19" s="34">
        <v>1.604554232085853</v>
      </c>
      <c r="E19" s="34">
        <v>4.9995075791112731</v>
      </c>
      <c r="F19" s="34">
        <v>3.5827099178892263</v>
      </c>
      <c r="G19" s="34">
        <v>3.0368819365044875</v>
      </c>
      <c r="H19" s="34">
        <v>3.2400685595331824</v>
      </c>
    </row>
    <row r="20" spans="2:8" x14ac:dyDescent="0.2">
      <c r="B20" s="38" t="s">
        <v>393</v>
      </c>
      <c r="C20" s="34">
        <v>4</v>
      </c>
      <c r="D20" s="34">
        <v>2.5</v>
      </c>
      <c r="E20" s="34">
        <v>6.8</v>
      </c>
      <c r="F20" s="34">
        <v>3.8</v>
      </c>
      <c r="G20" s="34">
        <v>3.1</v>
      </c>
      <c r="H20" s="34">
        <v>3.2</v>
      </c>
    </row>
    <row r="21" spans="2:8" x14ac:dyDescent="0.2">
      <c r="B21" s="32" t="s">
        <v>386</v>
      </c>
      <c r="C21" s="27"/>
      <c r="D21" s="27"/>
      <c r="E21" s="27"/>
      <c r="F21" s="27"/>
      <c r="G21" s="27"/>
      <c r="H21" s="27"/>
    </row>
    <row r="22" spans="2:8" x14ac:dyDescent="0.2">
      <c r="B22" s="33" t="s">
        <v>387</v>
      </c>
      <c r="C22" s="34">
        <v>32.910499999999999</v>
      </c>
      <c r="D22" s="34">
        <v>31.280876675278193</v>
      </c>
      <c r="E22" s="34">
        <v>32.811583141281545</v>
      </c>
      <c r="F22" s="34">
        <v>33.2288</v>
      </c>
      <c r="G22" s="34">
        <v>33.311199999999999</v>
      </c>
      <c r="H22" s="34">
        <v>33.408499999999997</v>
      </c>
    </row>
    <row r="23" spans="2:8" x14ac:dyDescent="0.2">
      <c r="B23" s="32" t="s">
        <v>388</v>
      </c>
      <c r="C23" s="27"/>
      <c r="D23" s="27"/>
      <c r="E23" s="27"/>
      <c r="F23" s="27"/>
      <c r="G23" s="27"/>
      <c r="H23" s="27"/>
    </row>
    <row r="24" spans="2:8" x14ac:dyDescent="0.2">
      <c r="B24" s="33" t="s">
        <v>389</v>
      </c>
      <c r="C24" s="35">
        <v>3979.125</v>
      </c>
      <c r="D24" s="35">
        <v>3476.5247465725752</v>
      </c>
      <c r="E24" s="35">
        <v>3780.0250096703726</v>
      </c>
      <c r="F24" s="35">
        <v>4051.8019652358962</v>
      </c>
      <c r="G24" s="35">
        <v>4327.3296600577978</v>
      </c>
      <c r="H24" s="35">
        <v>4644.1221571176466</v>
      </c>
    </row>
    <row r="25" spans="2:8" ht="15" x14ac:dyDescent="0.2">
      <c r="B25" s="39" t="s">
        <v>429</v>
      </c>
      <c r="C25" s="34">
        <v>1.162016230721985</v>
      </c>
      <c r="D25" s="34">
        <v>-30.000000000000004</v>
      </c>
      <c r="E25" s="34">
        <v>20</v>
      </c>
      <c r="F25" s="34">
        <v>20</v>
      </c>
      <c r="G25" s="34">
        <v>3.9765549256723709</v>
      </c>
      <c r="H25" s="34">
        <v>3.9765549256723709</v>
      </c>
    </row>
    <row r="26" spans="2:8" ht="15" x14ac:dyDescent="0.2">
      <c r="B26" s="33" t="s">
        <v>430</v>
      </c>
      <c r="C26" s="34">
        <v>1.2281492822163731</v>
      </c>
      <c r="D26" s="34">
        <v>-0.90506828587616495</v>
      </c>
      <c r="E26" s="34">
        <v>8.5087371127537725</v>
      </c>
      <c r="F26" s="34">
        <v>9.8606936416184787</v>
      </c>
      <c r="G26" s="34">
        <v>4.2185146016061825</v>
      </c>
      <c r="H26" s="34">
        <v>3.8584386517005242</v>
      </c>
    </row>
    <row r="27" spans="2:8" ht="15" x14ac:dyDescent="0.2">
      <c r="B27" s="33" t="s">
        <v>431</v>
      </c>
      <c r="C27" s="35">
        <v>1164.72</v>
      </c>
      <c r="D27" s="35">
        <v>846.2035504467533</v>
      </c>
      <c r="E27" s="35">
        <v>1644.0363221241321</v>
      </c>
      <c r="F27" s="35">
        <v>1340.4813728843251</v>
      </c>
      <c r="G27" s="35">
        <v>1344.2239999999999</v>
      </c>
      <c r="H27" s="35">
        <v>1373.136</v>
      </c>
    </row>
    <row r="28" spans="2:8" x14ac:dyDescent="0.2">
      <c r="B28" s="32" t="s">
        <v>390</v>
      </c>
      <c r="C28" s="27"/>
      <c r="D28" s="27"/>
      <c r="E28" s="27"/>
      <c r="F28" s="27"/>
      <c r="G28" s="27"/>
      <c r="H28" s="27"/>
    </row>
    <row r="29" spans="2:8" ht="15" x14ac:dyDescent="0.2">
      <c r="B29" s="39" t="s">
        <v>432</v>
      </c>
      <c r="C29" s="34">
        <v>64.151666666666657</v>
      </c>
      <c r="D29" s="34">
        <v>37.286999999999999</v>
      </c>
      <c r="E29" s="34">
        <v>38.399749999999997</v>
      </c>
      <c r="F29" s="34">
        <v>40.830525276013667</v>
      </c>
      <c r="G29" s="34">
        <v>41.63409710973685</v>
      </c>
      <c r="H29" s="34">
        <v>42.453839690446465</v>
      </c>
    </row>
    <row r="30" spans="2:8" ht="15" x14ac:dyDescent="0.2">
      <c r="B30" s="39" t="s">
        <v>433</v>
      </c>
      <c r="C30" s="34">
        <v>50.14422386676587</v>
      </c>
      <c r="D30" s="34">
        <v>30.114300597852093</v>
      </c>
      <c r="E30" s="34">
        <v>31.359278405239646</v>
      </c>
      <c r="F30" s="34">
        <v>33.344378793161077</v>
      </c>
      <c r="G30" s="34">
        <v>34.000618296083211</v>
      </c>
      <c r="H30" s="34">
        <v>34.670063691147043</v>
      </c>
    </row>
    <row r="31" spans="2:8" ht="15" x14ac:dyDescent="0.2">
      <c r="B31" s="39" t="s">
        <v>434</v>
      </c>
      <c r="C31" s="34">
        <v>34.658794466403165</v>
      </c>
      <c r="D31" s="34">
        <v>20.441666666666666</v>
      </c>
      <c r="E31" s="34">
        <v>32.916999999999994</v>
      </c>
      <c r="F31" s="34">
        <v>33.560380637677305</v>
      </c>
      <c r="G31" s="34">
        <v>34.220871176447609</v>
      </c>
      <c r="H31" s="34">
        <v>34.894653170833308</v>
      </c>
    </row>
    <row r="32" spans="2:8" ht="15" x14ac:dyDescent="0.2">
      <c r="B32" s="39" t="s">
        <v>435</v>
      </c>
      <c r="C32" s="34">
        <v>51.696407763980339</v>
      </c>
      <c r="D32" s="34">
        <v>49.999490551402637</v>
      </c>
      <c r="E32" s="34">
        <v>46.549525703355869</v>
      </c>
      <c r="F32" s="34">
        <v>43.3376084298243</v>
      </c>
      <c r="G32" s="34">
        <v>40.347313448166425</v>
      </c>
      <c r="H32" s="34">
        <v>37.563348820242936</v>
      </c>
    </row>
    <row r="33" spans="2:8" ht="15" x14ac:dyDescent="0.2">
      <c r="B33" s="39" t="s">
        <v>436</v>
      </c>
      <c r="C33" s="34">
        <v>13.170206965643137</v>
      </c>
      <c r="D33" s="34">
        <v>12.737055644121172</v>
      </c>
      <c r="E33" s="34">
        <v>12.042865775371512</v>
      </c>
      <c r="F33" s="34">
        <v>11.211908036870875</v>
      </c>
      <c r="G33" s="34">
        <v>10.438286382326785</v>
      </c>
      <c r="H33" s="34">
        <v>9.7180446219462375</v>
      </c>
    </row>
    <row r="34" spans="2:8" x14ac:dyDescent="0.2">
      <c r="B34" s="40" t="s">
        <v>391</v>
      </c>
      <c r="C34" s="27"/>
      <c r="D34" s="27"/>
      <c r="E34" s="27"/>
      <c r="F34" s="27"/>
      <c r="G34" s="27"/>
      <c r="H34" s="27"/>
    </row>
    <row r="35" spans="2:8" x14ac:dyDescent="0.2">
      <c r="B35" s="33" t="s">
        <v>392</v>
      </c>
      <c r="C35" s="34">
        <v>0.71542499999999998</v>
      </c>
      <c r="D35" s="34">
        <v>3.9386365862517723E-2</v>
      </c>
      <c r="E35" s="34">
        <v>3.9597105858117671E-3</v>
      </c>
      <c r="F35" s="34">
        <v>5.4343697151341727E-2</v>
      </c>
      <c r="G35" s="34">
        <v>0.12616693476711685</v>
      </c>
      <c r="H35" s="34">
        <v>0.18587310137539292</v>
      </c>
    </row>
    <row r="36" spans="2:8" ht="15" x14ac:dyDescent="0.2">
      <c r="B36" s="49" t="s">
        <v>437</v>
      </c>
      <c r="C36" s="50">
        <v>0.69396229462020254</v>
      </c>
      <c r="D36" s="50">
        <v>0.32618946190127324</v>
      </c>
      <c r="E36" s="50">
        <v>0.37742177726013076</v>
      </c>
      <c r="F36" s="50">
        <v>0.444718488480076</v>
      </c>
      <c r="G36" s="50">
        <v>0.52460382881113388</v>
      </c>
      <c r="H36" s="50">
        <v>0.61196925664969115</v>
      </c>
    </row>
    <row r="37" spans="2:8" x14ac:dyDescent="0.2">
      <c r="B37" s="390" t="s">
        <v>438</v>
      </c>
      <c r="C37" s="51"/>
      <c r="D37" s="436" t="s">
        <v>416</v>
      </c>
      <c r="E37" s="439"/>
      <c r="F37" s="439"/>
      <c r="G37" s="439"/>
      <c r="H37" s="439"/>
    </row>
    <row r="38" spans="2:8" ht="24" x14ac:dyDescent="0.2">
      <c r="B38" s="43" t="s">
        <v>439</v>
      </c>
      <c r="C38" s="27"/>
      <c r="D38" s="435" t="s">
        <v>417</v>
      </c>
      <c r="E38" s="440"/>
      <c r="F38" s="440"/>
      <c r="G38" s="440"/>
      <c r="H38" s="440"/>
    </row>
    <row r="39" spans="2:8" x14ac:dyDescent="0.2">
      <c r="B39" s="44" t="s">
        <v>440</v>
      </c>
      <c r="C39" s="27"/>
      <c r="D39" s="441" t="s">
        <v>419</v>
      </c>
      <c r="E39" s="442"/>
      <c r="F39" s="442"/>
      <c r="G39" s="442"/>
      <c r="H39" s="442"/>
    </row>
    <row r="40" spans="2:8" ht="13.5" thickBot="1" x14ac:dyDescent="0.25">
      <c r="B40" s="46" t="s">
        <v>443</v>
      </c>
      <c r="C40" s="27"/>
      <c r="D40" s="441" t="s">
        <v>418</v>
      </c>
      <c r="E40" s="442"/>
      <c r="F40" s="442"/>
      <c r="G40" s="442"/>
      <c r="H40" s="442"/>
    </row>
    <row r="41" spans="2:8" ht="12.75" customHeight="1" thickTop="1" thickBot="1" x14ac:dyDescent="0.25">
      <c r="B41" s="47" t="s">
        <v>442</v>
      </c>
      <c r="C41" s="52"/>
      <c r="D41" s="437"/>
      <c r="E41" s="437"/>
      <c r="F41" s="437"/>
      <c r="G41" s="437"/>
      <c r="H41" s="437"/>
    </row>
  </sheetData>
  <mergeCells count="7">
    <mergeCell ref="D41:H41"/>
    <mergeCell ref="C4:H4"/>
    <mergeCell ref="D5:H5"/>
    <mergeCell ref="D37:H37"/>
    <mergeCell ref="D38:H38"/>
    <mergeCell ref="D39:H39"/>
    <mergeCell ref="D40:H40"/>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41"/>
  <sheetViews>
    <sheetView showGridLines="0" zoomScaleNormal="100" workbookViewId="0"/>
  </sheetViews>
  <sheetFormatPr defaultRowHeight="12.75" x14ac:dyDescent="0.2"/>
  <cols>
    <col min="1" max="1" width="8.88671875" style="10"/>
    <col min="2" max="2" width="28" style="10" customWidth="1"/>
    <col min="3" max="8" width="7.21875" style="10" customWidth="1"/>
    <col min="9" max="16384" width="8.88671875" style="10"/>
  </cols>
  <sheetData>
    <row r="1" spans="1:8" ht="39.950000000000003" customHeight="1" x14ac:dyDescent="0.2">
      <c r="A1" s="9" t="s">
        <v>46</v>
      </c>
    </row>
    <row r="2" spans="1:8" ht="17.25" x14ac:dyDescent="0.3">
      <c r="B2" s="11" t="s">
        <v>45</v>
      </c>
    </row>
    <row r="3" spans="1:8" ht="13.5" thickBot="1" x14ac:dyDescent="0.25">
      <c r="C3" s="27"/>
      <c r="D3" s="27"/>
      <c r="E3" s="27"/>
      <c r="F3" s="27"/>
      <c r="G3" s="27"/>
      <c r="H3" s="27"/>
    </row>
    <row r="4" spans="1:8" x14ac:dyDescent="0.2">
      <c r="B4" s="28"/>
      <c r="C4" s="438" t="s">
        <v>394</v>
      </c>
      <c r="D4" s="438"/>
      <c r="E4" s="438"/>
      <c r="F4" s="438"/>
      <c r="G4" s="438"/>
      <c r="H4" s="438"/>
    </row>
    <row r="5" spans="1:8" x14ac:dyDescent="0.2">
      <c r="B5" s="29"/>
      <c r="C5" s="30" t="s">
        <v>75</v>
      </c>
      <c r="D5" s="433" t="s">
        <v>50</v>
      </c>
      <c r="E5" s="433"/>
      <c r="F5" s="433"/>
      <c r="G5" s="433"/>
      <c r="H5" s="433"/>
    </row>
    <row r="6" spans="1:8" x14ac:dyDescent="0.2">
      <c r="B6" s="29"/>
      <c r="C6" s="31" t="s">
        <v>63</v>
      </c>
      <c r="D6" s="31" t="s">
        <v>51</v>
      </c>
      <c r="E6" s="31" t="s">
        <v>52</v>
      </c>
      <c r="F6" s="31" t="s">
        <v>53</v>
      </c>
      <c r="G6" s="31" t="s">
        <v>54</v>
      </c>
      <c r="H6" s="31" t="s">
        <v>55</v>
      </c>
    </row>
    <row r="7" spans="1:8" x14ac:dyDescent="0.2">
      <c r="B7" s="32" t="s">
        <v>380</v>
      </c>
      <c r="C7" s="27"/>
      <c r="D7" s="27"/>
      <c r="E7" s="27"/>
      <c r="F7" s="27"/>
      <c r="G7" s="27"/>
      <c r="H7" s="27"/>
    </row>
    <row r="8" spans="1:8" x14ac:dyDescent="0.2">
      <c r="B8" s="33" t="s">
        <v>368</v>
      </c>
      <c r="C8" s="34">
        <v>0.5020315957322552</v>
      </c>
      <c r="D8" s="34">
        <v>-16.703106298127857</v>
      </c>
      <c r="E8" s="34">
        <v>9.8213398940500731</v>
      </c>
      <c r="F8" s="34">
        <v>4.7822196979301568</v>
      </c>
      <c r="G8" s="34">
        <v>2.8728175626608232</v>
      </c>
      <c r="H8" s="34">
        <v>2.613050028159658</v>
      </c>
    </row>
    <row r="9" spans="1:8" ht="15" x14ac:dyDescent="0.2">
      <c r="B9" s="33" t="s">
        <v>422</v>
      </c>
      <c r="C9" s="34">
        <v>2.3240324614439478</v>
      </c>
      <c r="D9" s="34">
        <v>-14.573760380156564</v>
      </c>
      <c r="E9" s="34">
        <v>10.051090168946629</v>
      </c>
      <c r="F9" s="34">
        <v>6.9988360447803766</v>
      </c>
      <c r="G9" s="34">
        <v>4.9620250878265937</v>
      </c>
      <c r="H9" s="34">
        <v>4.7005844385156204</v>
      </c>
    </row>
    <row r="10" spans="1:8" ht="15" x14ac:dyDescent="0.2">
      <c r="B10" s="33" t="s">
        <v>423</v>
      </c>
      <c r="C10" s="35">
        <v>2215.346</v>
      </c>
      <c r="D10" s="35">
        <v>1892.4867823686166</v>
      </c>
      <c r="E10" s="35">
        <v>2082.7023352998831</v>
      </c>
      <c r="F10" s="35">
        <v>2228.467257048334</v>
      </c>
      <c r="G10" s="35">
        <v>2339.0443614170731</v>
      </c>
      <c r="H10" s="35">
        <v>2448.993116679821</v>
      </c>
    </row>
    <row r="11" spans="1:8" ht="15" x14ac:dyDescent="0.2">
      <c r="B11" s="33" t="s">
        <v>424</v>
      </c>
      <c r="C11" s="35">
        <v>2028.049638904678</v>
      </c>
      <c r="D11" s="35">
        <v>1994.0235972714559</v>
      </c>
      <c r="E11" s="35">
        <v>2158.754382797531</v>
      </c>
      <c r="F11" s="35">
        <v>2286.5748238388978</v>
      </c>
      <c r="G11" s="35">
        <v>2392.1909353427768</v>
      </c>
      <c r="H11" s="35">
        <v>2510.4009812793847</v>
      </c>
    </row>
    <row r="12" spans="1:8" ht="15" x14ac:dyDescent="0.2">
      <c r="B12" s="33" t="s">
        <v>425</v>
      </c>
      <c r="C12" s="34">
        <v>3.5271344232515878</v>
      </c>
      <c r="D12" s="34">
        <v>-9.415725058725144</v>
      </c>
      <c r="E12" s="34">
        <v>2.8420108836900715</v>
      </c>
      <c r="F12" s="34">
        <v>6.9460664104807446</v>
      </c>
      <c r="G12" s="34">
        <v>3.7365095045669205</v>
      </c>
      <c r="H12" s="34">
        <v>4.4346701093560315</v>
      </c>
    </row>
    <row r="13" spans="1:8" ht="15" x14ac:dyDescent="0.2">
      <c r="B13" s="33" t="s">
        <v>426</v>
      </c>
      <c r="C13" s="34">
        <v>1.3890306556428866</v>
      </c>
      <c r="D13" s="34">
        <v>-21.634195476896899</v>
      </c>
      <c r="E13" s="34">
        <v>9.3552274747671138</v>
      </c>
      <c r="F13" s="34">
        <v>7.6267040874445913</v>
      </c>
      <c r="G13" s="34">
        <v>5.5789108125457343</v>
      </c>
      <c r="H13" s="34">
        <v>5.1301453199356528</v>
      </c>
    </row>
    <row r="14" spans="1:8" ht="15" x14ac:dyDescent="0.2">
      <c r="B14" s="33" t="s">
        <v>427</v>
      </c>
      <c r="C14" s="34">
        <v>2.3952940271495082</v>
      </c>
      <c r="D14" s="34">
        <v>-15.364543548145825</v>
      </c>
      <c r="E14" s="34">
        <v>3.6781265749388892</v>
      </c>
      <c r="F14" s="34">
        <v>4.9369084981567335</v>
      </c>
      <c r="G14" s="34">
        <v>5.163648952690636</v>
      </c>
      <c r="H14" s="34">
        <v>4.9969363895705277</v>
      </c>
    </row>
    <row r="15" spans="1:8" x14ac:dyDescent="0.2">
      <c r="B15" s="32" t="s">
        <v>381</v>
      </c>
      <c r="C15" s="27"/>
      <c r="D15" s="27"/>
      <c r="E15" s="27"/>
      <c r="F15" s="27"/>
      <c r="G15" s="27"/>
      <c r="H15" s="27"/>
    </row>
    <row r="16" spans="1:8" x14ac:dyDescent="0.2">
      <c r="B16" s="33" t="s">
        <v>382</v>
      </c>
      <c r="C16" s="34">
        <v>1.8178876694085133</v>
      </c>
      <c r="D16" s="34">
        <v>2.6249222058903676</v>
      </c>
      <c r="E16" s="34">
        <v>0.13038891927674712</v>
      </c>
      <c r="F16" s="34">
        <v>2.1190709417229447</v>
      </c>
      <c r="G16" s="34">
        <v>2.0329986535736477</v>
      </c>
      <c r="H16" s="34">
        <v>2.033641736424574</v>
      </c>
    </row>
    <row r="17" spans="2:8" x14ac:dyDescent="0.2">
      <c r="B17" s="36" t="s">
        <v>383</v>
      </c>
      <c r="C17" s="34">
        <v>2.5884350349839824</v>
      </c>
      <c r="D17" s="34">
        <v>0.68284050273452745</v>
      </c>
      <c r="E17" s="34">
        <v>0.86648109095806003</v>
      </c>
      <c r="F17" s="34">
        <v>3.2467395927546772</v>
      </c>
      <c r="G17" s="34">
        <v>3.3411490247507336</v>
      </c>
      <c r="H17" s="34">
        <v>3.128815822335107</v>
      </c>
    </row>
    <row r="18" spans="2:8" x14ac:dyDescent="0.2">
      <c r="B18" s="33" t="s">
        <v>384</v>
      </c>
      <c r="C18" s="34">
        <v>1.7394491274562274</v>
      </c>
      <c r="D18" s="34">
        <v>0.49231508165226145</v>
      </c>
      <c r="E18" s="34">
        <v>1.5425517247718235</v>
      </c>
      <c r="F18" s="34">
        <v>1.9484002072862383</v>
      </c>
      <c r="G18" s="34">
        <v>2.0112716448654977</v>
      </c>
      <c r="H18" s="34">
        <v>2.0251451350386862</v>
      </c>
    </row>
    <row r="19" spans="2:8" ht="15" x14ac:dyDescent="0.2">
      <c r="B19" s="37" t="s">
        <v>428</v>
      </c>
      <c r="C19" s="34">
        <v>2.7004150815608474</v>
      </c>
      <c r="D19" s="34">
        <v>-3.1418433092450626</v>
      </c>
      <c r="E19" s="34">
        <v>2.9960292843055569</v>
      </c>
      <c r="F19" s="34">
        <v>2.4830155148442667</v>
      </c>
      <c r="G19" s="34">
        <v>2.978647041496818</v>
      </c>
      <c r="H19" s="34">
        <v>3.9094249164761896</v>
      </c>
    </row>
    <row r="20" spans="2:8" x14ac:dyDescent="0.2">
      <c r="B20" s="38" t="s">
        <v>393</v>
      </c>
      <c r="C20" s="34">
        <v>4</v>
      </c>
      <c r="D20" s="34">
        <v>2.5</v>
      </c>
      <c r="E20" s="34">
        <v>2.5</v>
      </c>
      <c r="F20" s="34">
        <v>2.5</v>
      </c>
      <c r="G20" s="34">
        <v>2.9</v>
      </c>
      <c r="H20" s="34">
        <v>3.8</v>
      </c>
    </row>
    <row r="21" spans="2:8" x14ac:dyDescent="0.2">
      <c r="B21" s="32" t="s">
        <v>386</v>
      </c>
      <c r="C21" s="27"/>
      <c r="D21" s="27"/>
      <c r="E21" s="27"/>
      <c r="F21" s="27"/>
      <c r="G21" s="27"/>
      <c r="H21" s="27"/>
    </row>
    <row r="22" spans="2:8" x14ac:dyDescent="0.2">
      <c r="B22" s="33" t="s">
        <v>387</v>
      </c>
      <c r="C22" s="34">
        <v>32.910499999999999</v>
      </c>
      <c r="D22" s="34">
        <v>30.405642590644828</v>
      </c>
      <c r="E22" s="34">
        <v>30.780665971689</v>
      </c>
      <c r="F22" s="34">
        <v>31.968411508789067</v>
      </c>
      <c r="G22" s="34">
        <v>32.362177828544723</v>
      </c>
      <c r="H22" s="34">
        <v>32.688605114887864</v>
      </c>
    </row>
    <row r="23" spans="2:8" x14ac:dyDescent="0.2">
      <c r="B23" s="32" t="s">
        <v>388</v>
      </c>
      <c r="C23" s="27"/>
      <c r="D23" s="27"/>
      <c r="E23" s="27"/>
      <c r="F23" s="27"/>
      <c r="G23" s="27"/>
      <c r="H23" s="27"/>
    </row>
    <row r="24" spans="2:8" x14ac:dyDescent="0.2">
      <c r="B24" s="39" t="s">
        <v>389</v>
      </c>
      <c r="C24" s="35">
        <v>3979.125</v>
      </c>
      <c r="D24" s="35">
        <v>3451.402146594829</v>
      </c>
      <c r="E24" s="35">
        <v>3622.7061848846733</v>
      </c>
      <c r="F24" s="35">
        <v>3751.289663792777</v>
      </c>
      <c r="G24" s="35">
        <v>3877.2557823102475</v>
      </c>
      <c r="H24" s="35">
        <v>4017.2599098930182</v>
      </c>
    </row>
    <row r="25" spans="2:8" ht="15" x14ac:dyDescent="0.2">
      <c r="B25" s="39" t="s">
        <v>429</v>
      </c>
      <c r="C25" s="34">
        <v>1.162016230721985</v>
      </c>
      <c r="D25" s="34">
        <v>-50</v>
      </c>
      <c r="E25" s="34">
        <v>20</v>
      </c>
      <c r="F25" s="34">
        <v>20</v>
      </c>
      <c r="G25" s="34">
        <v>20</v>
      </c>
      <c r="H25" s="34">
        <v>20</v>
      </c>
    </row>
    <row r="26" spans="2:8" ht="15" x14ac:dyDescent="0.2">
      <c r="B26" s="33" t="s">
        <v>430</v>
      </c>
      <c r="C26" s="34">
        <v>1.2281492822163731</v>
      </c>
      <c r="D26" s="34">
        <v>-6.790937424466259</v>
      </c>
      <c r="E26" s="34">
        <v>-6.6444925395734877</v>
      </c>
      <c r="F26" s="34">
        <v>11.904761904761907</v>
      </c>
      <c r="G26" s="34">
        <v>8.3642784565086679</v>
      </c>
      <c r="H26" s="34">
        <v>6.9481739481057847</v>
      </c>
    </row>
    <row r="27" spans="2:8" ht="15" x14ac:dyDescent="0.2">
      <c r="B27" s="33" t="s">
        <v>431</v>
      </c>
      <c r="C27" s="35">
        <v>1164.72</v>
      </c>
      <c r="D27" s="35">
        <v>745.24267132636828</v>
      </c>
      <c r="E27" s="35">
        <v>1341.6640833347449</v>
      </c>
      <c r="F27" s="35">
        <v>1282.9103898816445</v>
      </c>
      <c r="G27" s="35">
        <v>1338.492</v>
      </c>
      <c r="H27" s="35">
        <v>1362.6379999999999</v>
      </c>
    </row>
    <row r="28" spans="2:8" x14ac:dyDescent="0.2">
      <c r="B28" s="32" t="s">
        <v>390</v>
      </c>
      <c r="C28" s="27"/>
      <c r="D28" s="27"/>
      <c r="E28" s="27"/>
      <c r="F28" s="27"/>
      <c r="G28" s="27"/>
      <c r="H28" s="27"/>
    </row>
    <row r="29" spans="2:8" ht="15" x14ac:dyDescent="0.2">
      <c r="B29" s="39" t="s">
        <v>432</v>
      </c>
      <c r="C29" s="34">
        <v>64.151666666666657</v>
      </c>
      <c r="D29" s="34">
        <v>37.286999999999999</v>
      </c>
      <c r="E29" s="34">
        <v>38.399749999999997</v>
      </c>
      <c r="F29" s="34">
        <v>40.830525276013667</v>
      </c>
      <c r="G29" s="34">
        <v>41.63409710973685</v>
      </c>
      <c r="H29" s="34">
        <v>42.453839690446465</v>
      </c>
    </row>
    <row r="30" spans="2:8" ht="15" x14ac:dyDescent="0.2">
      <c r="B30" s="39" t="s">
        <v>433</v>
      </c>
      <c r="C30" s="34">
        <v>50.14422386676587</v>
      </c>
      <c r="D30" s="34">
        <v>30.114300597852093</v>
      </c>
      <c r="E30" s="34">
        <v>31.359278405239646</v>
      </c>
      <c r="F30" s="34">
        <v>33.344378793161077</v>
      </c>
      <c r="G30" s="34">
        <v>34.000618296083211</v>
      </c>
      <c r="H30" s="34">
        <v>34.670063691147043</v>
      </c>
    </row>
    <row r="31" spans="2:8" ht="15" x14ac:dyDescent="0.2">
      <c r="B31" s="39" t="s">
        <v>434</v>
      </c>
      <c r="C31" s="34">
        <v>34.658794466403165</v>
      </c>
      <c r="D31" s="34">
        <v>20.441666666666666</v>
      </c>
      <c r="E31" s="34">
        <v>32.916999999999994</v>
      </c>
      <c r="F31" s="34">
        <v>33.560380637677305</v>
      </c>
      <c r="G31" s="34">
        <v>34.220871176447609</v>
      </c>
      <c r="H31" s="34">
        <v>34.894653170833308</v>
      </c>
    </row>
    <row r="32" spans="2:8" ht="15" x14ac:dyDescent="0.2">
      <c r="B32" s="39" t="s">
        <v>435</v>
      </c>
      <c r="C32" s="34">
        <v>51.696407763980339</v>
      </c>
      <c r="D32" s="34">
        <v>49.999490551402637</v>
      </c>
      <c r="E32" s="34">
        <v>46.549525703355869</v>
      </c>
      <c r="F32" s="34">
        <v>43.3376084298243</v>
      </c>
      <c r="G32" s="34">
        <v>40.347313448166425</v>
      </c>
      <c r="H32" s="34">
        <v>37.563348820242936</v>
      </c>
    </row>
    <row r="33" spans="2:8" ht="15" x14ac:dyDescent="0.2">
      <c r="B33" s="39" t="s">
        <v>436</v>
      </c>
      <c r="C33" s="34">
        <v>13.170206965643137</v>
      </c>
      <c r="D33" s="34">
        <v>12.737055644121172</v>
      </c>
      <c r="E33" s="34">
        <v>12.042865775371512</v>
      </c>
      <c r="F33" s="34">
        <v>11.211908036870875</v>
      </c>
      <c r="G33" s="34">
        <v>10.438286382326785</v>
      </c>
      <c r="H33" s="34">
        <v>9.7180446219462375</v>
      </c>
    </row>
    <row r="34" spans="2:8" x14ac:dyDescent="0.2">
      <c r="B34" s="40" t="s">
        <v>391</v>
      </c>
      <c r="C34" s="27"/>
      <c r="D34" s="27"/>
      <c r="E34" s="27"/>
      <c r="F34" s="27"/>
      <c r="G34" s="27"/>
      <c r="H34" s="27"/>
    </row>
    <row r="35" spans="2:8" x14ac:dyDescent="0.2">
      <c r="B35" s="33" t="s">
        <v>392</v>
      </c>
      <c r="C35" s="34">
        <v>0.71542499999999998</v>
      </c>
      <c r="D35" s="34">
        <v>3.9386365862517723E-2</v>
      </c>
      <c r="E35" s="34">
        <v>3.9597105858117671E-3</v>
      </c>
      <c r="F35" s="34">
        <v>5.4343697151341727E-2</v>
      </c>
      <c r="G35" s="34">
        <v>0.12616693476711685</v>
      </c>
      <c r="H35" s="34">
        <v>0.18587310137539292</v>
      </c>
    </row>
    <row r="36" spans="2:8" ht="15" x14ac:dyDescent="0.2">
      <c r="B36" s="37" t="s">
        <v>437</v>
      </c>
      <c r="C36" s="34">
        <v>0.69396229462020254</v>
      </c>
      <c r="D36" s="34">
        <v>0.32618946190127324</v>
      </c>
      <c r="E36" s="34">
        <v>0.37742177726013076</v>
      </c>
      <c r="F36" s="34">
        <v>0.444718488480076</v>
      </c>
      <c r="G36" s="34">
        <v>0.52460382881113388</v>
      </c>
      <c r="H36" s="34">
        <v>0.61196925664969115</v>
      </c>
    </row>
    <row r="37" spans="2:8" x14ac:dyDescent="0.2">
      <c r="B37" s="390" t="s">
        <v>438</v>
      </c>
      <c r="C37" s="353"/>
      <c r="D37" s="436" t="s">
        <v>416</v>
      </c>
      <c r="E37" s="439"/>
      <c r="F37" s="439"/>
      <c r="G37" s="439"/>
      <c r="H37" s="439"/>
    </row>
    <row r="38" spans="2:8" ht="24" x14ac:dyDescent="0.2">
      <c r="B38" s="43" t="s">
        <v>439</v>
      </c>
      <c r="C38" s="42"/>
      <c r="D38" s="435" t="s">
        <v>417</v>
      </c>
      <c r="E38" s="440"/>
      <c r="F38" s="440"/>
      <c r="G38" s="440"/>
      <c r="H38" s="440"/>
    </row>
    <row r="39" spans="2:8" x14ac:dyDescent="0.2">
      <c r="B39" s="44" t="s">
        <v>440</v>
      </c>
      <c r="C39" s="354"/>
      <c r="D39" s="441" t="s">
        <v>419</v>
      </c>
      <c r="E39" s="442"/>
      <c r="F39" s="442"/>
      <c r="G39" s="442"/>
      <c r="H39" s="442"/>
    </row>
    <row r="40" spans="2:8" ht="13.5" thickBot="1" x14ac:dyDescent="0.25">
      <c r="B40" s="46" t="s">
        <v>441</v>
      </c>
      <c r="C40" s="354"/>
      <c r="D40" s="441" t="s">
        <v>420</v>
      </c>
      <c r="E40" s="442"/>
      <c r="F40" s="442"/>
      <c r="G40" s="442"/>
      <c r="H40" s="442"/>
    </row>
    <row r="41" spans="2:8" ht="12.75" customHeight="1" thickTop="1" thickBot="1" x14ac:dyDescent="0.25">
      <c r="B41" s="47" t="s">
        <v>442</v>
      </c>
      <c r="C41" s="355"/>
      <c r="D41" s="437"/>
      <c r="E41" s="437"/>
      <c r="F41" s="437"/>
      <c r="G41" s="437"/>
      <c r="H41" s="437"/>
    </row>
  </sheetData>
  <mergeCells count="7">
    <mergeCell ref="D41:H41"/>
    <mergeCell ref="C4:H4"/>
    <mergeCell ref="D5:H5"/>
    <mergeCell ref="D37:H37"/>
    <mergeCell ref="D38:H38"/>
    <mergeCell ref="D39:H39"/>
    <mergeCell ref="D40:H40"/>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7"/>
  <sheetViews>
    <sheetView showGridLines="0" zoomScaleNormal="100" workbookViewId="0"/>
  </sheetViews>
  <sheetFormatPr defaultRowHeight="12.75" x14ac:dyDescent="0.2"/>
  <cols>
    <col min="1" max="1" width="8.88671875" style="10"/>
    <col min="2" max="2" width="22.5546875" style="10" customWidth="1"/>
    <col min="3" max="3" width="7.44140625" style="10" customWidth="1"/>
    <col min="4" max="9" width="6.88671875" style="10" customWidth="1"/>
    <col min="10" max="16384" width="8.88671875" style="10"/>
  </cols>
  <sheetData>
    <row r="1" spans="1:9" ht="39.950000000000003" customHeight="1" x14ac:dyDescent="0.2">
      <c r="A1" s="9" t="s">
        <v>46</v>
      </c>
    </row>
    <row r="2" spans="1:9" ht="17.25" x14ac:dyDescent="0.3">
      <c r="B2" s="11" t="s">
        <v>2</v>
      </c>
    </row>
    <row r="3" spans="1:9" ht="13.5" thickBot="1" x14ac:dyDescent="0.25">
      <c r="B3" s="12"/>
      <c r="C3" s="13"/>
      <c r="D3" s="13"/>
      <c r="E3" s="13"/>
      <c r="F3" s="13"/>
      <c r="G3" s="13"/>
      <c r="H3" s="13"/>
      <c r="I3" s="13"/>
    </row>
    <row r="4" spans="1:9" x14ac:dyDescent="0.2">
      <c r="B4" s="14"/>
      <c r="C4" s="15"/>
      <c r="D4" s="392" t="s">
        <v>49</v>
      </c>
      <c r="E4" s="392"/>
      <c r="F4" s="392"/>
      <c r="G4" s="392"/>
      <c r="H4" s="392"/>
      <c r="I4" s="392"/>
    </row>
    <row r="5" spans="1:9" x14ac:dyDescent="0.2">
      <c r="B5" s="16"/>
      <c r="C5" s="17"/>
      <c r="D5" s="18" t="s">
        <v>75</v>
      </c>
      <c r="E5" s="393" t="s">
        <v>76</v>
      </c>
      <c r="F5" s="393"/>
      <c r="G5" s="393"/>
      <c r="H5" s="393"/>
      <c r="I5" s="393"/>
    </row>
    <row r="6" spans="1:9" x14ac:dyDescent="0.2">
      <c r="B6" s="19"/>
      <c r="C6" s="20" t="s">
        <v>77</v>
      </c>
      <c r="D6" s="20" t="s">
        <v>63</v>
      </c>
      <c r="E6" s="20" t="s">
        <v>51</v>
      </c>
      <c r="F6" s="20" t="s">
        <v>52</v>
      </c>
      <c r="G6" s="20" t="s">
        <v>53</v>
      </c>
      <c r="H6" s="20" t="s">
        <v>54</v>
      </c>
      <c r="I6" s="20" t="s">
        <v>55</v>
      </c>
    </row>
    <row r="7" spans="1:9" x14ac:dyDescent="0.2">
      <c r="B7" s="21" t="s">
        <v>78</v>
      </c>
      <c r="C7" s="22" t="s">
        <v>79</v>
      </c>
      <c r="D7" s="22">
        <v>0</v>
      </c>
      <c r="E7" s="22">
        <v>6.6</v>
      </c>
      <c r="F7" s="22">
        <v>0</v>
      </c>
      <c r="G7" s="22">
        <v>0</v>
      </c>
      <c r="H7" s="22">
        <v>0</v>
      </c>
      <c r="I7" s="22">
        <v>0</v>
      </c>
    </row>
    <row r="8" spans="1:9" x14ac:dyDescent="0.2">
      <c r="B8" s="23" t="s">
        <v>80</v>
      </c>
      <c r="C8" s="24" t="s">
        <v>79</v>
      </c>
      <c r="D8" s="24">
        <v>0</v>
      </c>
      <c r="E8" s="24">
        <v>0.9</v>
      </c>
      <c r="F8" s="24">
        <v>0</v>
      </c>
      <c r="G8" s="24">
        <v>0</v>
      </c>
      <c r="H8" s="24">
        <v>0</v>
      </c>
      <c r="I8" s="24">
        <v>0</v>
      </c>
    </row>
    <row r="9" spans="1:9" ht="15" x14ac:dyDescent="0.2">
      <c r="B9" s="21" t="s">
        <v>461</v>
      </c>
      <c r="C9" s="24" t="s">
        <v>79</v>
      </c>
      <c r="D9" s="24">
        <v>0</v>
      </c>
      <c r="E9" s="24">
        <v>2.4</v>
      </c>
      <c r="F9" s="24">
        <v>0</v>
      </c>
      <c r="G9" s="24">
        <v>0</v>
      </c>
      <c r="H9" s="24">
        <v>0</v>
      </c>
      <c r="I9" s="24">
        <v>0</v>
      </c>
    </row>
    <row r="10" spans="1:9" ht="15" x14ac:dyDescent="0.2">
      <c r="B10" s="21" t="s">
        <v>462</v>
      </c>
      <c r="C10" s="22" t="s">
        <v>79</v>
      </c>
      <c r="D10" s="22">
        <v>1.6</v>
      </c>
      <c r="E10" s="22">
        <v>2.1</v>
      </c>
      <c r="F10" s="22">
        <v>0</v>
      </c>
      <c r="G10" s="22">
        <v>0</v>
      </c>
      <c r="H10" s="22">
        <v>0</v>
      </c>
      <c r="I10" s="22">
        <v>0</v>
      </c>
    </row>
    <row r="11" spans="1:9" x14ac:dyDescent="0.2">
      <c r="B11" s="21" t="s">
        <v>81</v>
      </c>
      <c r="C11" s="24" t="s">
        <v>82</v>
      </c>
      <c r="D11" s="24">
        <v>0.1</v>
      </c>
      <c r="E11" s="24">
        <v>3.7</v>
      </c>
      <c r="F11" s="24">
        <v>0</v>
      </c>
      <c r="G11" s="24">
        <v>0</v>
      </c>
      <c r="H11" s="24">
        <v>0</v>
      </c>
      <c r="I11" s="24">
        <v>0</v>
      </c>
    </row>
    <row r="12" spans="1:9" x14ac:dyDescent="0.2">
      <c r="B12" s="21" t="s">
        <v>83</v>
      </c>
      <c r="C12" s="24" t="s">
        <v>79</v>
      </c>
      <c r="D12" s="24">
        <v>0</v>
      </c>
      <c r="E12" s="24">
        <v>1</v>
      </c>
      <c r="F12" s="24">
        <v>0</v>
      </c>
      <c r="G12" s="24">
        <v>0</v>
      </c>
      <c r="H12" s="24">
        <v>0</v>
      </c>
      <c r="I12" s="24">
        <v>0</v>
      </c>
    </row>
    <row r="13" spans="1:9" x14ac:dyDescent="0.2">
      <c r="B13" s="21" t="s">
        <v>84</v>
      </c>
      <c r="C13" s="24" t="s">
        <v>79</v>
      </c>
      <c r="D13" s="24">
        <v>0</v>
      </c>
      <c r="E13" s="24">
        <v>0.3</v>
      </c>
      <c r="F13" s="24">
        <v>0.6</v>
      </c>
      <c r="G13" s="24">
        <v>0.6</v>
      </c>
      <c r="H13" s="24">
        <v>0.6</v>
      </c>
      <c r="I13" s="24">
        <v>0</v>
      </c>
    </row>
    <row r="14" spans="1:9" x14ac:dyDescent="0.2">
      <c r="B14" s="21" t="s">
        <v>85</v>
      </c>
      <c r="C14" s="24" t="s">
        <v>79</v>
      </c>
      <c r="D14" s="24">
        <v>0</v>
      </c>
      <c r="E14" s="24">
        <v>1</v>
      </c>
      <c r="F14" s="24">
        <v>0</v>
      </c>
      <c r="G14" s="24">
        <v>0</v>
      </c>
      <c r="H14" s="24">
        <v>0</v>
      </c>
      <c r="I14" s="24">
        <v>0</v>
      </c>
    </row>
    <row r="15" spans="1:9" x14ac:dyDescent="0.2">
      <c r="B15" s="21" t="s">
        <v>86</v>
      </c>
      <c r="C15" s="22" t="s">
        <v>79</v>
      </c>
      <c r="D15" s="22">
        <v>0</v>
      </c>
      <c r="E15" s="22">
        <v>0.75</v>
      </c>
      <c r="F15" s="22">
        <v>0</v>
      </c>
      <c r="G15" s="22">
        <v>0</v>
      </c>
      <c r="H15" s="22">
        <v>0</v>
      </c>
      <c r="I15" s="22">
        <v>0</v>
      </c>
    </row>
    <row r="16" spans="1:9" x14ac:dyDescent="0.2">
      <c r="B16" s="25" t="s">
        <v>65</v>
      </c>
      <c r="C16" s="26"/>
      <c r="D16" s="26">
        <v>1.7</v>
      </c>
      <c r="E16" s="26">
        <v>18.8</v>
      </c>
      <c r="F16" s="26">
        <v>0.6</v>
      </c>
      <c r="G16" s="26">
        <v>0.6</v>
      </c>
      <c r="H16" s="26">
        <v>0.6</v>
      </c>
      <c r="I16" s="26">
        <v>0</v>
      </c>
    </row>
    <row r="17" spans="2:9" ht="57" customHeight="1" thickBot="1" x14ac:dyDescent="0.25">
      <c r="B17" s="394" t="s">
        <v>463</v>
      </c>
      <c r="C17" s="395"/>
      <c r="D17" s="395"/>
      <c r="E17" s="395"/>
      <c r="F17" s="395"/>
      <c r="G17" s="395"/>
      <c r="H17" s="395"/>
      <c r="I17" s="395"/>
    </row>
  </sheetData>
  <mergeCells count="3">
    <mergeCell ref="D4:I4"/>
    <mergeCell ref="E5:I5"/>
    <mergeCell ref="B17:I17"/>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7"/>
  <sheetViews>
    <sheetView showGridLines="0" zoomScaleNormal="100" workbookViewId="0"/>
  </sheetViews>
  <sheetFormatPr defaultRowHeight="12.75" x14ac:dyDescent="0.2"/>
  <cols>
    <col min="1" max="1" width="8.88671875" style="10"/>
    <col min="2" max="2" width="23.88671875" style="10" customWidth="1"/>
    <col min="3" max="3" width="6.109375" style="10" customWidth="1"/>
    <col min="4" max="9" width="6.88671875" style="10" customWidth="1"/>
    <col min="10" max="16384" width="8.88671875" style="10"/>
  </cols>
  <sheetData>
    <row r="1" spans="1:9" ht="39.950000000000003" customHeight="1" x14ac:dyDescent="0.2">
      <c r="A1" s="9" t="s">
        <v>46</v>
      </c>
    </row>
    <row r="2" spans="1:9" ht="17.25" x14ac:dyDescent="0.3">
      <c r="B2" s="11" t="s">
        <v>3</v>
      </c>
    </row>
    <row r="3" spans="1:9" ht="13.5" thickBot="1" x14ac:dyDescent="0.25">
      <c r="B3" s="13"/>
      <c r="C3" s="13"/>
      <c r="D3" s="13"/>
      <c r="E3" s="13"/>
      <c r="F3" s="13"/>
      <c r="G3" s="13"/>
      <c r="H3" s="13"/>
      <c r="I3" s="13"/>
    </row>
    <row r="4" spans="1:9" x14ac:dyDescent="0.2">
      <c r="B4" s="179"/>
      <c r="C4" s="15"/>
      <c r="D4" s="392" t="s">
        <v>49</v>
      </c>
      <c r="E4" s="392"/>
      <c r="F4" s="392"/>
      <c r="G4" s="392"/>
      <c r="H4" s="392"/>
      <c r="I4" s="392"/>
    </row>
    <row r="5" spans="1:9" x14ac:dyDescent="0.2">
      <c r="B5" s="180"/>
      <c r="C5" s="17"/>
      <c r="D5" s="18" t="s">
        <v>62</v>
      </c>
      <c r="E5" s="393" t="s">
        <v>50</v>
      </c>
      <c r="F5" s="393"/>
      <c r="G5" s="393"/>
      <c r="H5" s="393"/>
      <c r="I5" s="393"/>
    </row>
    <row r="6" spans="1:9" x14ac:dyDescent="0.2">
      <c r="B6" s="218"/>
      <c r="C6" s="20" t="s">
        <v>77</v>
      </c>
      <c r="D6" s="20" t="s">
        <v>63</v>
      </c>
      <c r="E6" s="20" t="s">
        <v>51</v>
      </c>
      <c r="F6" s="20" t="s">
        <v>52</v>
      </c>
      <c r="G6" s="20" t="s">
        <v>53</v>
      </c>
      <c r="H6" s="20" t="s">
        <v>54</v>
      </c>
      <c r="I6" s="20" t="s">
        <v>55</v>
      </c>
    </row>
    <row r="7" spans="1:9" x14ac:dyDescent="0.2">
      <c r="B7" s="192" t="s">
        <v>87</v>
      </c>
      <c r="C7" s="22" t="s">
        <v>79</v>
      </c>
      <c r="D7" s="22">
        <v>2.5</v>
      </c>
      <c r="E7" s="22">
        <v>52</v>
      </c>
      <c r="F7" s="22">
        <v>0</v>
      </c>
      <c r="G7" s="22">
        <v>0</v>
      </c>
      <c r="H7" s="22">
        <v>0</v>
      </c>
      <c r="I7" s="22">
        <v>0</v>
      </c>
    </row>
    <row r="8" spans="1:9" x14ac:dyDescent="0.2">
      <c r="B8" s="192"/>
      <c r="C8" s="22" t="s">
        <v>88</v>
      </c>
      <c r="D8" s="22">
        <v>-0.2</v>
      </c>
      <c r="E8" s="22">
        <v>-5</v>
      </c>
      <c r="F8" s="22">
        <v>0</v>
      </c>
      <c r="G8" s="22">
        <v>0</v>
      </c>
      <c r="H8" s="22">
        <v>0</v>
      </c>
      <c r="I8" s="22">
        <v>0</v>
      </c>
    </row>
    <row r="9" spans="1:9" x14ac:dyDescent="0.2">
      <c r="B9" s="295"/>
      <c r="C9" s="296" t="s">
        <v>89</v>
      </c>
      <c r="D9" s="296">
        <v>2.2999999999999998</v>
      </c>
      <c r="E9" s="296">
        <v>47</v>
      </c>
      <c r="F9" s="296">
        <v>0</v>
      </c>
      <c r="G9" s="296">
        <v>0</v>
      </c>
      <c r="H9" s="296">
        <v>0</v>
      </c>
      <c r="I9" s="296">
        <v>0</v>
      </c>
    </row>
    <row r="10" spans="1:9" x14ac:dyDescent="0.2">
      <c r="B10" s="192" t="s">
        <v>90</v>
      </c>
      <c r="C10" s="22" t="s">
        <v>79</v>
      </c>
      <c r="D10" s="22">
        <v>0</v>
      </c>
      <c r="E10" s="22">
        <v>15.2</v>
      </c>
      <c r="F10" s="22">
        <v>0</v>
      </c>
      <c r="G10" s="22">
        <v>0</v>
      </c>
      <c r="H10" s="22">
        <v>0</v>
      </c>
      <c r="I10" s="22">
        <v>0</v>
      </c>
    </row>
    <row r="11" spans="1:9" x14ac:dyDescent="0.2">
      <c r="B11" s="192" t="s">
        <v>91</v>
      </c>
      <c r="C11" s="22" t="s">
        <v>88</v>
      </c>
      <c r="D11" s="22">
        <v>0</v>
      </c>
      <c r="E11" s="22">
        <v>0</v>
      </c>
      <c r="F11" s="22">
        <v>-2.8</v>
      </c>
      <c r="G11" s="22">
        <v>0</v>
      </c>
      <c r="H11" s="22">
        <v>0</v>
      </c>
      <c r="I11" s="22">
        <v>0</v>
      </c>
    </row>
    <row r="12" spans="1:9" x14ac:dyDescent="0.2">
      <c r="B12" s="192"/>
      <c r="C12" s="22" t="s">
        <v>89</v>
      </c>
      <c r="D12" s="22">
        <v>0</v>
      </c>
      <c r="E12" s="22">
        <v>15.2</v>
      </c>
      <c r="F12" s="22">
        <v>-2.8</v>
      </c>
      <c r="G12" s="22">
        <v>0</v>
      </c>
      <c r="H12" s="22">
        <v>0</v>
      </c>
      <c r="I12" s="22">
        <v>0</v>
      </c>
    </row>
    <row r="13" spans="1:9" x14ac:dyDescent="0.2">
      <c r="B13" s="25" t="s">
        <v>66</v>
      </c>
      <c r="C13" s="26"/>
      <c r="D13" s="26">
        <v>2.2999999999999998</v>
      </c>
      <c r="E13" s="26">
        <v>62.2</v>
      </c>
      <c r="F13" s="26">
        <v>-2.8</v>
      </c>
      <c r="G13" s="26">
        <v>0</v>
      </c>
      <c r="H13" s="26">
        <v>0</v>
      </c>
      <c r="I13" s="26">
        <v>0</v>
      </c>
    </row>
    <row r="14" spans="1:9" ht="12" customHeight="1" thickBot="1" x14ac:dyDescent="0.25">
      <c r="B14" s="1" t="s">
        <v>92</v>
      </c>
      <c r="C14" s="297"/>
      <c r="D14" s="297"/>
      <c r="E14" s="297"/>
      <c r="F14" s="297"/>
      <c r="G14" s="297"/>
      <c r="H14" s="297"/>
      <c r="I14" s="298"/>
    </row>
    <row r="15" spans="1:9" ht="12" customHeight="1" thickTop="1" x14ac:dyDescent="0.2">
      <c r="B15" s="2" t="s">
        <v>72</v>
      </c>
      <c r="C15" s="299"/>
      <c r="D15" s="6">
        <v>2.2999999999999998</v>
      </c>
      <c r="E15" s="6">
        <v>45.7</v>
      </c>
      <c r="F15" s="6">
        <v>0</v>
      </c>
      <c r="G15" s="6">
        <v>0</v>
      </c>
      <c r="H15" s="6">
        <v>0</v>
      </c>
      <c r="I15" s="6">
        <v>0</v>
      </c>
    </row>
    <row r="16" spans="1:9" ht="12" customHeight="1" x14ac:dyDescent="0.2">
      <c r="B16" s="3" t="s">
        <v>73</v>
      </c>
      <c r="C16" s="300"/>
      <c r="D16" s="7">
        <v>2.2999999999999998</v>
      </c>
      <c r="E16" s="7">
        <v>48.5</v>
      </c>
      <c r="F16" s="7">
        <v>0</v>
      </c>
      <c r="G16" s="7">
        <v>0</v>
      </c>
      <c r="H16" s="7">
        <v>0</v>
      </c>
      <c r="I16" s="7">
        <v>0</v>
      </c>
    </row>
    <row r="17" spans="2:9" ht="35.25" customHeight="1" thickBot="1" x14ac:dyDescent="0.25">
      <c r="B17" s="396" t="s">
        <v>93</v>
      </c>
      <c r="C17" s="396"/>
      <c r="D17" s="396"/>
      <c r="E17" s="396"/>
      <c r="F17" s="396"/>
      <c r="G17" s="396"/>
      <c r="H17" s="396"/>
      <c r="I17" s="396"/>
    </row>
  </sheetData>
  <mergeCells count="3">
    <mergeCell ref="D4:I4"/>
    <mergeCell ref="E5:I5"/>
    <mergeCell ref="B17:I17"/>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35"/>
  <sheetViews>
    <sheetView showGridLines="0" zoomScaleNormal="100" workbookViewId="0"/>
  </sheetViews>
  <sheetFormatPr defaultRowHeight="12.75" x14ac:dyDescent="0.2"/>
  <cols>
    <col min="1" max="1" width="8.88671875" style="10"/>
    <col min="2" max="2" width="6.77734375" style="10" customWidth="1"/>
    <col min="3" max="3" width="10.6640625" style="10" customWidth="1"/>
    <col min="4" max="4" width="10.5546875" style="10" customWidth="1"/>
    <col min="5" max="16384" width="8.88671875" style="10"/>
  </cols>
  <sheetData>
    <row r="1" spans="1:2" ht="39.950000000000003" customHeight="1" x14ac:dyDescent="0.2">
      <c r="A1" s="9" t="s">
        <v>46</v>
      </c>
    </row>
    <row r="2" spans="1:2" ht="17.25" x14ac:dyDescent="0.3">
      <c r="B2" s="11" t="s">
        <v>4</v>
      </c>
    </row>
    <row r="24" spans="2:4" ht="13.5" thickBot="1" x14ac:dyDescent="0.25"/>
    <row r="25" spans="2:4" ht="37.5" customHeight="1" thickBot="1" x14ac:dyDescent="0.25">
      <c r="B25" s="56"/>
      <c r="C25" s="57" t="s">
        <v>94</v>
      </c>
      <c r="D25" s="58" t="s">
        <v>95</v>
      </c>
    </row>
    <row r="26" spans="2:4" x14ac:dyDescent="0.2">
      <c r="B26" s="314" t="s">
        <v>96</v>
      </c>
      <c r="C26" s="60">
        <v>4.5</v>
      </c>
      <c r="D26" s="61">
        <v>3.8</v>
      </c>
    </row>
    <row r="27" spans="2:4" x14ac:dyDescent="0.2">
      <c r="B27" s="314" t="s">
        <v>97</v>
      </c>
      <c r="C27" s="60">
        <v>8</v>
      </c>
      <c r="D27" s="61">
        <v>6.3</v>
      </c>
    </row>
    <row r="28" spans="2:4" x14ac:dyDescent="0.2">
      <c r="B28" s="314" t="s">
        <v>98</v>
      </c>
      <c r="C28" s="60">
        <v>10.1</v>
      </c>
      <c r="D28" s="61">
        <v>7.5</v>
      </c>
    </row>
    <row r="29" spans="2:4" x14ac:dyDescent="0.2">
      <c r="B29" s="314" t="s">
        <v>99</v>
      </c>
      <c r="C29" s="60">
        <v>11.1</v>
      </c>
      <c r="D29" s="61">
        <v>8</v>
      </c>
    </row>
    <row r="30" spans="2:4" x14ac:dyDescent="0.2">
      <c r="B30" s="314" t="s">
        <v>100</v>
      </c>
      <c r="C30" s="60">
        <v>15</v>
      </c>
      <c r="D30" s="61">
        <v>8.4</v>
      </c>
    </row>
    <row r="31" spans="2:4" x14ac:dyDescent="0.2">
      <c r="B31" s="314" t="s">
        <v>101</v>
      </c>
      <c r="C31" s="60">
        <v>17.5</v>
      </c>
      <c r="D31" s="61">
        <v>8.6999999999999993</v>
      </c>
    </row>
    <row r="32" spans="2:4" x14ac:dyDescent="0.2">
      <c r="B32" s="314" t="s">
        <v>102</v>
      </c>
      <c r="C32" s="60">
        <v>19.600000000000001</v>
      </c>
      <c r="D32" s="61">
        <v>8.9</v>
      </c>
    </row>
    <row r="33" spans="2:4" x14ac:dyDescent="0.2">
      <c r="B33" s="314" t="s">
        <v>103</v>
      </c>
      <c r="C33" s="60">
        <v>20.8</v>
      </c>
      <c r="D33" s="61">
        <v>9.1</v>
      </c>
    </row>
    <row r="34" spans="2:4" x14ac:dyDescent="0.2">
      <c r="B34" s="314" t="s">
        <v>104</v>
      </c>
      <c r="C34" s="60">
        <v>22.9</v>
      </c>
      <c r="D34" s="61">
        <v>9.1999999999999993</v>
      </c>
    </row>
    <row r="35" spans="2:4" ht="13.5" thickBot="1" x14ac:dyDescent="0.25">
      <c r="B35" s="315" t="s">
        <v>105</v>
      </c>
      <c r="C35" s="62">
        <v>25.5</v>
      </c>
      <c r="D35" s="63">
        <v>9.3000000000000007</v>
      </c>
    </row>
  </sheetData>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 xml:space="preserve">&amp;C&amp;"-,Regular"&amp;10July 2020 Fiscal sustainability report: Charts and Tables.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45"/>
  <sheetViews>
    <sheetView showGridLines="0" zoomScaleNormal="100" workbookViewId="0"/>
  </sheetViews>
  <sheetFormatPr defaultRowHeight="12.75" x14ac:dyDescent="0.2"/>
  <cols>
    <col min="1" max="1" width="8.88671875" style="10"/>
    <col min="2" max="2" width="14.77734375" style="10" customWidth="1"/>
    <col min="3" max="16384" width="8.88671875" style="10"/>
  </cols>
  <sheetData>
    <row r="1" spans="1:2" ht="39.950000000000003" customHeight="1" x14ac:dyDescent="0.2">
      <c r="A1" s="9" t="s">
        <v>46</v>
      </c>
    </row>
    <row r="2" spans="1:2" ht="17.25" x14ac:dyDescent="0.3">
      <c r="B2" s="11" t="s">
        <v>5</v>
      </c>
    </row>
    <row r="24" spans="2:4" ht="13.5" thickBot="1" x14ac:dyDescent="0.25"/>
    <row r="25" spans="2:4" ht="26.25" thickBot="1" x14ac:dyDescent="0.25">
      <c r="B25" s="56"/>
      <c r="C25" s="57" t="s">
        <v>106</v>
      </c>
      <c r="D25" s="58" t="s">
        <v>107</v>
      </c>
    </row>
    <row r="26" spans="2:4" ht="24" customHeight="1" x14ac:dyDescent="0.2">
      <c r="B26" s="314" t="s">
        <v>108</v>
      </c>
      <c r="C26" s="310">
        <v>442.29999999999995</v>
      </c>
      <c r="D26" s="311">
        <v>31.3</v>
      </c>
    </row>
    <row r="27" spans="2:4" ht="24" customHeight="1" x14ac:dyDescent="0.2">
      <c r="B27" s="314" t="s">
        <v>109</v>
      </c>
      <c r="C27" s="310">
        <v>979.2</v>
      </c>
      <c r="D27" s="311">
        <v>12.9</v>
      </c>
    </row>
    <row r="28" spans="2:4" ht="24" customHeight="1" x14ac:dyDescent="0.2">
      <c r="B28" s="314" t="s">
        <v>110</v>
      </c>
      <c r="C28" s="310">
        <v>655.66954210956669</v>
      </c>
      <c r="D28" s="311">
        <v>831</v>
      </c>
    </row>
    <row r="29" spans="2:4" ht="24" customHeight="1" x14ac:dyDescent="0.2">
      <c r="B29" s="314" t="s">
        <v>111</v>
      </c>
      <c r="C29" s="310">
        <v>823.20000000000016</v>
      </c>
      <c r="D29" s="311">
        <v>16.3</v>
      </c>
    </row>
    <row r="30" spans="2:4" ht="24" customHeight="1" x14ac:dyDescent="0.2">
      <c r="B30" s="314" t="s">
        <v>112</v>
      </c>
      <c r="C30" s="310">
        <v>674.5</v>
      </c>
      <c r="D30" s="311">
        <v>36.299999999999997</v>
      </c>
    </row>
    <row r="31" spans="2:4" ht="24" customHeight="1" x14ac:dyDescent="0.2">
      <c r="B31" s="314" t="s">
        <v>113</v>
      </c>
      <c r="C31" s="310">
        <v>679.6</v>
      </c>
      <c r="D31" s="311">
        <v>679.6</v>
      </c>
    </row>
    <row r="32" spans="2:4" ht="38.25" x14ac:dyDescent="0.2">
      <c r="B32" s="314" t="s">
        <v>114</v>
      </c>
      <c r="C32" s="310">
        <v>449.74888946280987</v>
      </c>
      <c r="D32" s="311">
        <v>1609.8</v>
      </c>
    </row>
    <row r="33" spans="2:4" ht="24" customHeight="1" x14ac:dyDescent="0.2">
      <c r="B33" s="314" t="s">
        <v>115</v>
      </c>
      <c r="C33" s="310">
        <v>632.96030389363727</v>
      </c>
      <c r="D33" s="311">
        <v>303.3</v>
      </c>
    </row>
    <row r="34" spans="2:4" ht="24" customHeight="1" x14ac:dyDescent="0.2">
      <c r="B34" s="314" t="s">
        <v>116</v>
      </c>
      <c r="C34" s="310">
        <v>302.7021696252466</v>
      </c>
      <c r="D34" s="311">
        <v>1403.3</v>
      </c>
    </row>
    <row r="35" spans="2:4" ht="24" customHeight="1" x14ac:dyDescent="0.2">
      <c r="B35" s="314" t="s">
        <v>117</v>
      </c>
      <c r="C35" s="310">
        <v>825.85820056232433</v>
      </c>
      <c r="D35" s="311">
        <v>168</v>
      </c>
    </row>
    <row r="36" spans="2:4" ht="24" customHeight="1" x14ac:dyDescent="0.2">
      <c r="B36" s="314" t="s">
        <v>118</v>
      </c>
      <c r="C36" s="310">
        <v>983.2</v>
      </c>
      <c r="D36" s="311">
        <v>62.8</v>
      </c>
    </row>
    <row r="37" spans="2:4" ht="24" customHeight="1" x14ac:dyDescent="0.2">
      <c r="B37" s="314" t="s">
        <v>119</v>
      </c>
      <c r="C37" s="310">
        <v>575.20000000000005</v>
      </c>
      <c r="D37" s="311">
        <v>128.5</v>
      </c>
    </row>
    <row r="38" spans="2:4" ht="24" customHeight="1" x14ac:dyDescent="0.2">
      <c r="B38" s="314" t="s">
        <v>120</v>
      </c>
      <c r="C38" s="310">
        <v>768.04415653093611</v>
      </c>
      <c r="D38" s="311">
        <v>495.8</v>
      </c>
    </row>
    <row r="39" spans="2:4" ht="38.25" x14ac:dyDescent="0.2">
      <c r="B39" s="314" t="s">
        <v>121</v>
      </c>
      <c r="C39" s="310">
        <v>475.92265317594155</v>
      </c>
      <c r="D39" s="311">
        <v>644.79999999999995</v>
      </c>
    </row>
    <row r="40" spans="2:4" ht="24" customHeight="1" x14ac:dyDescent="0.2">
      <c r="B40" s="314" t="s">
        <v>122</v>
      </c>
      <c r="C40" s="310">
        <v>623.5</v>
      </c>
      <c r="D40" s="311">
        <v>4.4000000000000004</v>
      </c>
    </row>
    <row r="41" spans="2:4" ht="24" customHeight="1" x14ac:dyDescent="0.2">
      <c r="B41" s="314" t="s">
        <v>123</v>
      </c>
      <c r="C41" s="310">
        <v>521.9</v>
      </c>
      <c r="D41" s="311">
        <v>213.4</v>
      </c>
    </row>
    <row r="42" spans="2:4" ht="24" customHeight="1" x14ac:dyDescent="0.2">
      <c r="B42" s="314" t="s">
        <v>124</v>
      </c>
      <c r="C42" s="310">
        <v>522.24191066997514</v>
      </c>
      <c r="D42" s="311">
        <v>332</v>
      </c>
    </row>
    <row r="43" spans="2:4" ht="38.25" x14ac:dyDescent="0.2">
      <c r="B43" s="314" t="s">
        <v>125</v>
      </c>
      <c r="C43" s="310">
        <v>432.80570934256059</v>
      </c>
      <c r="D43" s="311">
        <v>357</v>
      </c>
    </row>
    <row r="44" spans="2:4" ht="24" customHeight="1" x14ac:dyDescent="0.2">
      <c r="B44" s="314" t="s">
        <v>126</v>
      </c>
      <c r="C44" s="310">
        <v>447.74081196581199</v>
      </c>
      <c r="D44" s="311">
        <v>268.39999999999998</v>
      </c>
    </row>
    <row r="45" spans="2:4" ht="24" customHeight="1" thickBot="1" x14ac:dyDescent="0.25">
      <c r="B45" s="315" t="s">
        <v>127</v>
      </c>
      <c r="C45" s="312">
        <v>219.79999999999998</v>
      </c>
      <c r="D45" s="313">
        <v>7.4</v>
      </c>
    </row>
  </sheetData>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 xml:space="preserve">&amp;C&amp;"-,Regular"&amp;10July 2020 Fiscal sustainability report: Charts and Tables. </oddHeader>
  </headerFooter>
  <rowBreaks count="1" manualBreakCount="1">
    <brk id="24"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3"/>
  <sheetViews>
    <sheetView showGridLines="0" zoomScaleNormal="100" workbookViewId="0"/>
  </sheetViews>
  <sheetFormatPr defaultRowHeight="12.75" x14ac:dyDescent="0.2"/>
  <cols>
    <col min="1" max="1" width="8.88671875" style="10"/>
    <col min="2" max="2" width="31.33203125" style="10" customWidth="1"/>
    <col min="3" max="3" width="6.109375" style="10" customWidth="1"/>
    <col min="4" max="10" width="5" style="10" customWidth="1"/>
    <col min="11" max="16384" width="8.88671875" style="10"/>
  </cols>
  <sheetData>
    <row r="1" spans="1:10" ht="39.950000000000003" customHeight="1" x14ac:dyDescent="0.2">
      <c r="A1" s="9" t="s">
        <v>46</v>
      </c>
    </row>
    <row r="2" spans="1:10" ht="17.25" x14ac:dyDescent="0.3">
      <c r="B2" s="11" t="s">
        <v>6</v>
      </c>
    </row>
    <row r="3" spans="1:10" ht="13.5" thickBot="1" x14ac:dyDescent="0.25">
      <c r="B3" s="13"/>
      <c r="C3" s="13"/>
      <c r="D3" s="13"/>
      <c r="E3" s="13"/>
      <c r="F3" s="13"/>
      <c r="G3" s="13"/>
      <c r="H3" s="13"/>
      <c r="I3" s="13"/>
      <c r="J3" s="13"/>
    </row>
    <row r="4" spans="1:10" x14ac:dyDescent="0.2">
      <c r="B4" s="179"/>
      <c r="C4" s="392" t="s">
        <v>128</v>
      </c>
      <c r="D4" s="392"/>
      <c r="E4" s="392"/>
      <c r="F4" s="392"/>
      <c r="G4" s="392"/>
      <c r="H4" s="392"/>
      <c r="I4" s="392"/>
      <c r="J4" s="392"/>
    </row>
    <row r="5" spans="1:10" x14ac:dyDescent="0.2">
      <c r="B5" s="180"/>
      <c r="C5" s="92" t="s">
        <v>75</v>
      </c>
      <c r="D5" s="393" t="s">
        <v>76</v>
      </c>
      <c r="E5" s="393"/>
      <c r="F5" s="393"/>
      <c r="G5" s="393"/>
      <c r="H5" s="393"/>
      <c r="I5" s="393"/>
      <c r="J5" s="393"/>
    </row>
    <row r="6" spans="1:10" x14ac:dyDescent="0.2">
      <c r="B6" s="180"/>
      <c r="C6" s="93" t="s">
        <v>63</v>
      </c>
      <c r="D6" s="393" t="s">
        <v>51</v>
      </c>
      <c r="E6" s="393"/>
      <c r="F6" s="393"/>
      <c r="G6" s="393"/>
      <c r="H6" s="393"/>
      <c r="I6" s="393"/>
      <c r="J6" s="393"/>
    </row>
    <row r="7" spans="1:10" x14ac:dyDescent="0.2">
      <c r="B7" s="180"/>
      <c r="C7" s="20" t="s">
        <v>129</v>
      </c>
      <c r="D7" s="20" t="s">
        <v>130</v>
      </c>
      <c r="E7" s="20" t="s">
        <v>131</v>
      </c>
      <c r="F7" s="20" t="s">
        <v>132</v>
      </c>
      <c r="G7" s="20" t="s">
        <v>133</v>
      </c>
      <c r="H7" s="20" t="s">
        <v>134</v>
      </c>
      <c r="I7" s="20" t="s">
        <v>135</v>
      </c>
      <c r="J7" s="20" t="s">
        <v>136</v>
      </c>
    </row>
    <row r="8" spans="1:10" x14ac:dyDescent="0.2">
      <c r="B8" s="285" t="s">
        <v>137</v>
      </c>
      <c r="C8" s="22"/>
      <c r="D8" s="22"/>
      <c r="E8" s="22"/>
      <c r="F8" s="22"/>
      <c r="G8" s="22"/>
      <c r="H8" s="22"/>
      <c r="I8" s="22"/>
      <c r="J8" s="22"/>
    </row>
    <row r="9" spans="1:10" x14ac:dyDescent="0.2">
      <c r="B9" s="192" t="s">
        <v>138</v>
      </c>
      <c r="C9" s="22">
        <v>28</v>
      </c>
      <c r="D9" s="22">
        <v>27.1</v>
      </c>
      <c r="E9" s="22">
        <v>27</v>
      </c>
      <c r="F9" s="22">
        <v>26.8</v>
      </c>
      <c r="G9" s="22">
        <v>26.7</v>
      </c>
      <c r="H9" s="22">
        <v>26.5</v>
      </c>
      <c r="I9" s="22">
        <v>26.3</v>
      </c>
      <c r="J9" s="22">
        <v>26</v>
      </c>
    </row>
    <row r="10" spans="1:10" x14ac:dyDescent="0.2">
      <c r="B10" s="192" t="s">
        <v>139</v>
      </c>
      <c r="C10" s="286">
        <v>8.4</v>
      </c>
      <c r="D10" s="286">
        <v>9.1</v>
      </c>
      <c r="E10" s="286">
        <v>8.5</v>
      </c>
      <c r="F10" s="286">
        <v>7.6</v>
      </c>
      <c r="G10" s="286">
        <v>5.8</v>
      </c>
      <c r="H10" s="286">
        <v>5.4</v>
      </c>
      <c r="I10" s="286">
        <v>5</v>
      </c>
      <c r="J10" s="286">
        <v>4.5999999999999996</v>
      </c>
    </row>
    <row r="11" spans="1:10" x14ac:dyDescent="0.2">
      <c r="B11" s="192" t="s">
        <v>140</v>
      </c>
      <c r="C11" s="281">
        <v>30</v>
      </c>
      <c r="D11" s="281">
        <v>33.6</v>
      </c>
      <c r="E11" s="281">
        <v>31.5</v>
      </c>
      <c r="F11" s="281">
        <v>28.3</v>
      </c>
      <c r="G11" s="281">
        <v>21.8</v>
      </c>
      <c r="H11" s="281">
        <v>20.399999999999999</v>
      </c>
      <c r="I11" s="281">
        <v>19</v>
      </c>
      <c r="J11" s="281">
        <v>17.7</v>
      </c>
    </row>
    <row r="12" spans="1:10" x14ac:dyDescent="0.2">
      <c r="B12" s="287"/>
      <c r="C12" s="397" t="s">
        <v>141</v>
      </c>
      <c r="D12" s="397"/>
      <c r="E12" s="397"/>
      <c r="F12" s="397"/>
      <c r="G12" s="397"/>
      <c r="H12" s="397"/>
      <c r="I12" s="397"/>
      <c r="J12" s="398"/>
    </row>
    <row r="13" spans="1:10" x14ac:dyDescent="0.2">
      <c r="B13" s="285" t="s">
        <v>142</v>
      </c>
      <c r="C13" s="281"/>
      <c r="D13" s="281"/>
      <c r="E13" s="281"/>
      <c r="F13" s="281"/>
      <c r="G13" s="281"/>
      <c r="H13" s="281"/>
      <c r="I13" s="281"/>
      <c r="J13" s="281"/>
    </row>
    <row r="14" spans="1:10" x14ac:dyDescent="0.2">
      <c r="B14" s="192" t="s">
        <v>143</v>
      </c>
      <c r="C14" s="288">
        <v>1412.5</v>
      </c>
      <c r="D14" s="288">
        <v>1412.5</v>
      </c>
      <c r="E14" s="288">
        <v>1412.5</v>
      </c>
      <c r="F14" s="288">
        <v>1412.5</v>
      </c>
      <c r="G14" s="288">
        <v>1412.5</v>
      </c>
      <c r="H14" s="288">
        <v>1412.5</v>
      </c>
      <c r="I14" s="288">
        <v>1412.5</v>
      </c>
      <c r="J14" s="288">
        <v>1412.5</v>
      </c>
    </row>
    <row r="15" spans="1:10" x14ac:dyDescent="0.2">
      <c r="B15" s="192" t="s">
        <v>144</v>
      </c>
      <c r="C15" s="289">
        <v>80</v>
      </c>
      <c r="D15" s="289">
        <v>80</v>
      </c>
      <c r="E15" s="289">
        <v>80</v>
      </c>
      <c r="F15" s="289">
        <v>80</v>
      </c>
      <c r="G15" s="289">
        <v>80</v>
      </c>
      <c r="H15" s="289">
        <v>80</v>
      </c>
      <c r="I15" s="289">
        <v>70</v>
      </c>
      <c r="J15" s="289">
        <v>60</v>
      </c>
    </row>
    <row r="16" spans="1:10" x14ac:dyDescent="0.2">
      <c r="B16" s="192" t="s">
        <v>145</v>
      </c>
      <c r="C16" s="288">
        <v>1130</v>
      </c>
      <c r="D16" s="288">
        <v>1130</v>
      </c>
      <c r="E16" s="288">
        <v>1130</v>
      </c>
      <c r="F16" s="288">
        <v>1130</v>
      </c>
      <c r="G16" s="288">
        <v>1130</v>
      </c>
      <c r="H16" s="288">
        <v>1130</v>
      </c>
      <c r="I16" s="288">
        <v>988.75</v>
      </c>
      <c r="J16" s="288">
        <v>847.5</v>
      </c>
    </row>
    <row r="17" spans="2:10" x14ac:dyDescent="0.2">
      <c r="B17" s="192" t="s">
        <v>146</v>
      </c>
      <c r="C17" s="281">
        <v>6.2</v>
      </c>
      <c r="D17" s="281">
        <v>6.2</v>
      </c>
      <c r="E17" s="281">
        <v>6.2</v>
      </c>
      <c r="F17" s="281">
        <v>6.2</v>
      </c>
      <c r="G17" s="281">
        <v>6.2</v>
      </c>
      <c r="H17" s="290"/>
      <c r="I17" s="290"/>
      <c r="J17" s="290"/>
    </row>
    <row r="18" spans="2:10" x14ac:dyDescent="0.2">
      <c r="B18" s="192" t="s">
        <v>147</v>
      </c>
      <c r="C18" s="288">
        <v>1200.0999999999999</v>
      </c>
      <c r="D18" s="288">
        <v>1200.0999999999999</v>
      </c>
      <c r="E18" s="288">
        <v>1200.0999999999999</v>
      </c>
      <c r="F18" s="288">
        <v>1200.0999999999999</v>
      </c>
      <c r="G18" s="288">
        <v>1200.0999999999999</v>
      </c>
      <c r="H18" s="288">
        <v>1130</v>
      </c>
      <c r="I18" s="288">
        <v>988.8</v>
      </c>
      <c r="J18" s="288">
        <v>847.5</v>
      </c>
    </row>
    <row r="19" spans="2:10" x14ac:dyDescent="0.2">
      <c r="B19" s="192" t="s">
        <v>148</v>
      </c>
      <c r="C19" s="246">
        <v>25</v>
      </c>
      <c r="D19" s="246">
        <v>100</v>
      </c>
      <c r="E19" s="246">
        <v>100</v>
      </c>
      <c r="F19" s="246">
        <v>100</v>
      </c>
      <c r="G19" s="246">
        <v>100</v>
      </c>
      <c r="H19" s="246">
        <v>100</v>
      </c>
      <c r="I19" s="246">
        <v>100</v>
      </c>
      <c r="J19" s="246">
        <v>100</v>
      </c>
    </row>
    <row r="20" spans="2:10" x14ac:dyDescent="0.2">
      <c r="B20" s="192" t="s">
        <v>149</v>
      </c>
      <c r="C20" s="279">
        <v>300</v>
      </c>
      <c r="D20" s="279">
        <v>1200.0999999999999</v>
      </c>
      <c r="E20" s="279">
        <v>1200.0999999999999</v>
      </c>
      <c r="F20" s="279">
        <v>1200.0999999999999</v>
      </c>
      <c r="G20" s="279">
        <v>1200.0999999999999</v>
      </c>
      <c r="H20" s="279">
        <v>1130</v>
      </c>
      <c r="I20" s="279">
        <v>988.8</v>
      </c>
      <c r="J20" s="279">
        <v>847.5</v>
      </c>
    </row>
    <row r="21" spans="2:10" x14ac:dyDescent="0.2">
      <c r="B21" s="287"/>
      <c r="C21" s="397" t="s">
        <v>49</v>
      </c>
      <c r="D21" s="397"/>
      <c r="E21" s="397"/>
      <c r="F21" s="397"/>
      <c r="G21" s="397"/>
      <c r="H21" s="397"/>
      <c r="I21" s="397"/>
      <c r="J21" s="398"/>
    </row>
    <row r="22" spans="2:10" x14ac:dyDescent="0.2">
      <c r="B22" s="285" t="s">
        <v>150</v>
      </c>
      <c r="C22" s="279"/>
      <c r="D22" s="279"/>
      <c r="E22" s="279"/>
      <c r="F22" s="279"/>
      <c r="G22" s="279"/>
      <c r="H22" s="279"/>
      <c r="I22" s="279"/>
      <c r="J22" s="279"/>
    </row>
    <row r="23" spans="2:10" x14ac:dyDescent="0.2">
      <c r="B23" s="192" t="s">
        <v>151</v>
      </c>
      <c r="C23" s="245">
        <v>2.5</v>
      </c>
      <c r="D23" s="245">
        <v>10.9</v>
      </c>
      <c r="E23" s="245">
        <v>10.199999999999999</v>
      </c>
      <c r="F23" s="245">
        <v>9.1</v>
      </c>
      <c r="G23" s="245">
        <v>6.9</v>
      </c>
      <c r="H23" s="245">
        <v>6.1</v>
      </c>
      <c r="I23" s="245">
        <v>4.9000000000000004</v>
      </c>
      <c r="J23" s="245">
        <v>3.9</v>
      </c>
    </row>
    <row r="24" spans="2:10" x14ac:dyDescent="0.2">
      <c r="B24" s="192" t="s">
        <v>152</v>
      </c>
      <c r="C24" s="245">
        <v>2.5</v>
      </c>
      <c r="D24" s="245"/>
      <c r="E24" s="245"/>
      <c r="F24" s="245"/>
      <c r="G24" s="245"/>
      <c r="H24" s="245"/>
      <c r="I24" s="245"/>
      <c r="J24" s="245"/>
    </row>
    <row r="25" spans="2:10" x14ac:dyDescent="0.2">
      <c r="B25" s="21" t="s">
        <v>153</v>
      </c>
      <c r="C25" s="245"/>
      <c r="D25" s="245">
        <v>10.9</v>
      </c>
      <c r="E25" s="245">
        <v>21.1</v>
      </c>
      <c r="F25" s="245">
        <v>30.2</v>
      </c>
      <c r="G25" s="245">
        <v>37.1</v>
      </c>
      <c r="H25" s="245">
        <v>43.3</v>
      </c>
      <c r="I25" s="245">
        <v>48.2</v>
      </c>
      <c r="J25" s="291">
        <v>52.1</v>
      </c>
    </row>
    <row r="26" spans="2:10" x14ac:dyDescent="0.2">
      <c r="B26" s="98" t="s">
        <v>154</v>
      </c>
      <c r="C26" s="224">
        <v>2.5</v>
      </c>
      <c r="D26" s="224">
        <v>13.4</v>
      </c>
      <c r="E26" s="224">
        <v>23.6</v>
      </c>
      <c r="F26" s="224">
        <v>32.700000000000003</v>
      </c>
      <c r="G26" s="224">
        <v>39.700000000000003</v>
      </c>
      <c r="H26" s="224">
        <v>45.818605162158988</v>
      </c>
      <c r="I26" s="224">
        <v>50.8</v>
      </c>
      <c r="J26" s="292">
        <v>54.7</v>
      </c>
    </row>
    <row r="27" spans="2:10" x14ac:dyDescent="0.2">
      <c r="B27" s="287"/>
      <c r="C27" s="397" t="s">
        <v>49</v>
      </c>
      <c r="D27" s="397"/>
      <c r="E27" s="397"/>
      <c r="F27" s="397"/>
      <c r="G27" s="397"/>
      <c r="H27" s="397"/>
      <c r="I27" s="397"/>
      <c r="J27" s="398"/>
    </row>
    <row r="28" spans="2:10" x14ac:dyDescent="0.2">
      <c r="B28" s="285" t="s">
        <v>155</v>
      </c>
      <c r="C28" s="140"/>
      <c r="D28" s="140"/>
      <c r="E28" s="140"/>
      <c r="F28" s="140"/>
      <c r="G28" s="140"/>
      <c r="H28" s="140"/>
      <c r="I28" s="198"/>
      <c r="J28" s="140"/>
    </row>
    <row r="29" spans="2:10" x14ac:dyDescent="0.2">
      <c r="B29" s="192" t="s">
        <v>156</v>
      </c>
      <c r="C29" s="245">
        <v>9.5</v>
      </c>
      <c r="D29" s="245">
        <v>9.5</v>
      </c>
      <c r="E29" s="245">
        <v>9.5</v>
      </c>
      <c r="F29" s="245">
        <v>9.5</v>
      </c>
      <c r="G29" s="245">
        <v>9.5</v>
      </c>
      <c r="H29" s="245">
        <v>10.1</v>
      </c>
      <c r="I29" s="245">
        <v>10.1</v>
      </c>
      <c r="J29" s="245">
        <v>10.1</v>
      </c>
    </row>
    <row r="30" spans="2:10" x14ac:dyDescent="0.2">
      <c r="B30" s="192" t="s">
        <v>157</v>
      </c>
      <c r="C30" s="245">
        <v>-0.2</v>
      </c>
      <c r="D30" s="245">
        <v>-1</v>
      </c>
      <c r="E30" s="245">
        <v>-1</v>
      </c>
      <c r="F30" s="245">
        <v>-0.9</v>
      </c>
      <c r="G30" s="245">
        <v>-0.7</v>
      </c>
      <c r="H30" s="245">
        <v>-0.6</v>
      </c>
      <c r="I30" s="245">
        <v>-0.5</v>
      </c>
      <c r="J30" s="245">
        <v>-0.4</v>
      </c>
    </row>
    <row r="31" spans="2:10" x14ac:dyDescent="0.2">
      <c r="B31" s="25" t="s">
        <v>158</v>
      </c>
      <c r="C31" s="26">
        <v>-0.2</v>
      </c>
      <c r="D31" s="26">
        <v>-1.3</v>
      </c>
      <c r="E31" s="26">
        <v>-2.2000000000000002</v>
      </c>
      <c r="F31" s="26">
        <v>-3.1</v>
      </c>
      <c r="G31" s="26">
        <v>-3.8</v>
      </c>
      <c r="H31" s="26">
        <v>-4.4000000000000004</v>
      </c>
      <c r="I31" s="26">
        <v>-4.9000000000000004</v>
      </c>
      <c r="J31" s="26">
        <v>-5.3</v>
      </c>
    </row>
    <row r="32" spans="2:10" x14ac:dyDescent="0.2">
      <c r="B32" s="293" t="s">
        <v>159</v>
      </c>
      <c r="C32" s="294">
        <v>2.2999999999999998</v>
      </c>
      <c r="D32" s="294">
        <v>12.2</v>
      </c>
      <c r="E32" s="294">
        <v>21.4</v>
      </c>
      <c r="F32" s="294">
        <v>29.6</v>
      </c>
      <c r="G32" s="294">
        <v>35.9</v>
      </c>
      <c r="H32" s="294">
        <v>41.4</v>
      </c>
      <c r="I32" s="294">
        <v>45.9</v>
      </c>
      <c r="J32" s="294">
        <v>49.4</v>
      </c>
    </row>
    <row r="33" spans="2:10" ht="13.5" thickBot="1" x14ac:dyDescent="0.25">
      <c r="B33" s="395" t="s">
        <v>74</v>
      </c>
      <c r="C33" s="395"/>
      <c r="D33" s="395"/>
      <c r="E33" s="395"/>
      <c r="F33" s="395"/>
      <c r="G33" s="395"/>
      <c r="H33" s="395"/>
      <c r="I33" s="395"/>
      <c r="J33" s="395"/>
    </row>
  </sheetData>
  <mergeCells count="7">
    <mergeCell ref="B33:J33"/>
    <mergeCell ref="C4:J4"/>
    <mergeCell ref="D5:J5"/>
    <mergeCell ref="D6:J6"/>
    <mergeCell ref="C12:J12"/>
    <mergeCell ref="C21:J21"/>
    <mergeCell ref="C27:J27"/>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 xml:space="preserve">&amp;C&amp;"-,Regular"&amp;10July 2020 Fiscal sustainability report: Charts and Tables.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46</vt:i4>
      </vt:variant>
    </vt:vector>
  </HeadingPairs>
  <TitlesOfParts>
    <vt:vector size="94" baseType="lpstr">
      <vt:lpstr>Contents</vt:lpstr>
      <vt:lpstr>Chapter 3</vt:lpstr>
      <vt:lpstr>T3.1</vt:lpstr>
      <vt:lpstr>T3.2</vt:lpstr>
      <vt:lpstr>T3.3</vt:lpstr>
      <vt:lpstr>T3.4</vt:lpstr>
      <vt:lpstr>C3.1</vt:lpstr>
      <vt:lpstr>C3.2</vt:lpstr>
      <vt:lpstr>T3.5</vt:lpstr>
      <vt:lpstr>T3.6</vt:lpstr>
      <vt:lpstr>C3.3</vt:lpstr>
      <vt:lpstr>T3.7</vt:lpstr>
      <vt:lpstr>T3.8</vt:lpstr>
      <vt:lpstr>T3.9</vt:lpstr>
      <vt:lpstr>T3.10</vt:lpstr>
      <vt:lpstr>T3.11</vt:lpstr>
      <vt:lpstr>T3.12</vt:lpstr>
      <vt:lpstr>T3.13</vt:lpstr>
      <vt:lpstr>T3.14</vt:lpstr>
      <vt:lpstr>T3.15</vt:lpstr>
      <vt:lpstr>C3.4</vt:lpstr>
      <vt:lpstr>C3.5</vt:lpstr>
      <vt:lpstr>T3.16</vt:lpstr>
      <vt:lpstr>T3.17</vt:lpstr>
      <vt:lpstr>T3.18</vt:lpstr>
      <vt:lpstr>T3.19</vt:lpstr>
      <vt:lpstr>T3.20</vt:lpstr>
      <vt:lpstr>C3.6</vt:lpstr>
      <vt:lpstr>C3.7</vt:lpstr>
      <vt:lpstr>T3.21</vt:lpstr>
      <vt:lpstr>T3.22</vt:lpstr>
      <vt:lpstr>T3.23</vt:lpstr>
      <vt:lpstr>T3.24</vt:lpstr>
      <vt:lpstr>T3.25</vt:lpstr>
      <vt:lpstr>T3.26</vt:lpstr>
      <vt:lpstr>T3.27</vt:lpstr>
      <vt:lpstr>C3.8</vt:lpstr>
      <vt:lpstr>C3.9</vt:lpstr>
      <vt:lpstr>T3.28</vt:lpstr>
      <vt:lpstr>T3.29</vt:lpstr>
      <vt:lpstr>C3.10</vt:lpstr>
      <vt:lpstr>C3.11</vt:lpstr>
      <vt:lpstr>C3.12</vt:lpstr>
      <vt:lpstr>C3.13</vt:lpstr>
      <vt:lpstr>C3.A</vt:lpstr>
      <vt:lpstr>T3.30</vt:lpstr>
      <vt:lpstr>T3.31</vt:lpstr>
      <vt:lpstr>T3.32</vt:lpstr>
      <vt:lpstr>C3.1!Print_Area</vt:lpstr>
      <vt:lpstr>C3.10!Print_Area</vt:lpstr>
      <vt:lpstr>C3.11!Print_Area</vt:lpstr>
      <vt:lpstr>C3.12!Print_Area</vt:lpstr>
      <vt:lpstr>C3.13!Print_Area</vt:lpstr>
      <vt:lpstr>C3.2!Print_Area</vt:lpstr>
      <vt:lpstr>C3.3!Print_Area</vt:lpstr>
      <vt:lpstr>C3.4!Print_Area</vt:lpstr>
      <vt:lpstr>C3.5!Print_Area</vt:lpstr>
      <vt:lpstr>C3.6!Print_Area</vt:lpstr>
      <vt:lpstr>C3.7!Print_Area</vt:lpstr>
      <vt:lpstr>C3.8!Print_Area</vt:lpstr>
      <vt:lpstr>C3.9!Print_Area</vt:lpstr>
      <vt:lpstr>C3.A!Print_Area</vt:lpstr>
      <vt:lpstr>Contents!Print_Area</vt:lpstr>
      <vt:lpstr>T3.1!Print_Area</vt:lpstr>
      <vt:lpstr>T3.10!Print_Area</vt:lpstr>
      <vt:lpstr>T3.11!Print_Area</vt:lpstr>
      <vt:lpstr>T3.12!Print_Area</vt:lpstr>
      <vt:lpstr>T3.13!Print_Area</vt:lpstr>
      <vt:lpstr>T3.14!Print_Area</vt:lpstr>
      <vt:lpstr>T3.15!Print_Area</vt:lpstr>
      <vt:lpstr>T3.16!Print_Area</vt:lpstr>
      <vt:lpstr>T3.17!Print_Area</vt:lpstr>
      <vt:lpstr>T3.18!Print_Area</vt:lpstr>
      <vt:lpstr>T3.19!Print_Area</vt:lpstr>
      <vt:lpstr>T3.2!Print_Area</vt:lpstr>
      <vt:lpstr>T3.20!Print_Area</vt:lpstr>
      <vt:lpstr>T3.21!Print_Area</vt:lpstr>
      <vt:lpstr>T3.22!Print_Area</vt:lpstr>
      <vt:lpstr>T3.23!Print_Area</vt:lpstr>
      <vt:lpstr>T3.24!Print_Area</vt:lpstr>
      <vt:lpstr>T3.25!Print_Area</vt:lpstr>
      <vt:lpstr>T3.27!Print_Area</vt:lpstr>
      <vt:lpstr>T3.28!Print_Area</vt:lpstr>
      <vt:lpstr>T3.29!Print_Area</vt:lpstr>
      <vt:lpstr>T3.3!Print_Area</vt:lpstr>
      <vt:lpstr>T3.30!Print_Area</vt:lpstr>
      <vt:lpstr>T3.31!Print_Area</vt:lpstr>
      <vt:lpstr>T3.32!Print_Area</vt:lpstr>
      <vt:lpstr>T3.4!Print_Area</vt:lpstr>
      <vt:lpstr>T3.5!Print_Area</vt:lpstr>
      <vt:lpstr>T3.6!Print_Area</vt:lpstr>
      <vt:lpstr>T3.7!Print_Area</vt:lpstr>
      <vt:lpstr>T3.8!Print_Area</vt:lpstr>
      <vt:lpstr>T3.9!Print_Area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Harriet Price</cp:lastModifiedBy>
  <dcterms:created xsi:type="dcterms:W3CDTF">2020-07-09T07:40:23Z</dcterms:created>
  <dcterms:modified xsi:type="dcterms:W3CDTF">2020-07-13T15:40:01Z</dcterms:modified>
</cp:coreProperties>
</file>