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G:\Groups\Admin\FOI\2024\Q3\Outstanding\With Frisks\"/>
    </mc:Choice>
  </mc:AlternateContent>
  <xr:revisionPtr revIDLastSave="0" documentId="13_ncr:1_{D0EC56BC-231E-4713-8425-6BAB21FFFF9E}" xr6:coauthVersionLast="47" xr6:coauthVersionMax="47" xr10:uidLastSave="{00000000-0000-0000-0000-000000000000}"/>
  <bookViews>
    <workbookView xWindow="-110" yWindow="-110" windowWidth="22780" windowHeight="14660" tabRatio="745" xr2:uid="{25DF6C6B-BA4B-461C-8D19-A3DF868F6338}"/>
  </bookViews>
  <sheets>
    <sheet name="Data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9" l="1"/>
  <c r="E56" i="9"/>
  <c r="F56" i="9"/>
  <c r="G56" i="9"/>
  <c r="H56" i="9"/>
  <c r="I56" i="9"/>
  <c r="J56" i="9"/>
  <c r="K56" i="9"/>
  <c r="L56" i="9"/>
  <c r="M56" i="9"/>
  <c r="N56" i="9"/>
  <c r="O56" i="9"/>
  <c r="P56" i="9"/>
  <c r="Q56" i="9"/>
  <c r="R56" i="9"/>
  <c r="S56" i="9"/>
  <c r="T56" i="9"/>
  <c r="U56" i="9"/>
  <c r="V56" i="9"/>
  <c r="W56" i="9"/>
  <c r="X56" i="9"/>
  <c r="Y56" i="9"/>
  <c r="Z56" i="9"/>
  <c r="AA56" i="9"/>
  <c r="AB56" i="9"/>
  <c r="AG56" i="9"/>
  <c r="AH56" i="9"/>
  <c r="AI56" i="9"/>
  <c r="AJ56" i="9"/>
  <c r="AK56" i="9"/>
  <c r="AL56" i="9"/>
  <c r="AM56" i="9"/>
  <c r="AN56" i="9"/>
  <c r="AO56" i="9"/>
  <c r="AP56" i="9"/>
  <c r="AQ56" i="9"/>
  <c r="AR56" i="9"/>
  <c r="AS56" i="9"/>
  <c r="AT56" i="9"/>
  <c r="AU56" i="9"/>
  <c r="AV56" i="9"/>
  <c r="AW56" i="9"/>
  <c r="AX56" i="9"/>
  <c r="AY56" i="9"/>
  <c r="AZ56" i="9"/>
  <c r="BA56" i="9"/>
  <c r="BB56" i="9"/>
  <c r="BC56" i="9"/>
  <c r="BD56" i="9"/>
  <c r="BE56" i="9"/>
  <c r="BF56" i="9"/>
  <c r="BG56" i="9"/>
  <c r="BH56" i="9"/>
  <c r="BI56" i="9"/>
  <c r="BJ56" i="9"/>
  <c r="BK56" i="9"/>
  <c r="BL56" i="9"/>
  <c r="BM56" i="9"/>
  <c r="BN56" i="9"/>
  <c r="BO56" i="9"/>
  <c r="BP56" i="9"/>
  <c r="BQ56" i="9"/>
  <c r="BR56" i="9"/>
  <c r="BS56" i="9"/>
  <c r="BT56" i="9"/>
  <c r="BU56" i="9"/>
  <c r="BV56" i="9"/>
  <c r="BW56" i="9"/>
  <c r="BX56" i="9"/>
  <c r="BY56" i="9"/>
  <c r="BZ56" i="9"/>
  <c r="CA56" i="9"/>
  <c r="CB56" i="9"/>
  <c r="CC56" i="9"/>
  <c r="CD56" i="9"/>
  <c r="CE56" i="9"/>
  <c r="CF56" i="9"/>
  <c r="CG56" i="9"/>
  <c r="CH56" i="9"/>
  <c r="CI56" i="9"/>
  <c r="CJ56" i="9"/>
  <c r="CK56" i="9"/>
  <c r="CL56" i="9"/>
  <c r="CM56" i="9"/>
  <c r="CN56" i="9"/>
  <c r="CO56" i="9"/>
  <c r="CP56" i="9"/>
  <c r="CQ56" i="9"/>
  <c r="CR56" i="9"/>
  <c r="CS56" i="9"/>
  <c r="CT56" i="9"/>
  <c r="CU56" i="9"/>
  <c r="CV56" i="9"/>
  <c r="CW56" i="9"/>
  <c r="CX56" i="9"/>
  <c r="CY56" i="9"/>
  <c r="C56" i="9"/>
  <c r="AC56" i="9" l="1"/>
  <c r="AC57" i="9" s="1"/>
  <c r="AF56" i="9"/>
  <c r="AD56" i="9"/>
  <c r="C57" i="9"/>
  <c r="H57" i="9"/>
  <c r="P57" i="9"/>
  <c r="X57" i="9"/>
  <c r="I57" i="9"/>
  <c r="Q57" i="9"/>
  <c r="Y57" i="9"/>
  <c r="J57" i="9"/>
  <c r="R57" i="9"/>
  <c r="Z57" i="9"/>
  <c r="K57" i="9"/>
  <c r="S57" i="9"/>
  <c r="AA57" i="9"/>
  <c r="E57" i="9"/>
  <c r="M57" i="9"/>
  <c r="U57" i="9"/>
  <c r="F57" i="9"/>
  <c r="N57" i="9"/>
  <c r="V57" i="9"/>
  <c r="AD57" i="9"/>
  <c r="D57" i="9"/>
  <c r="G57" i="9"/>
  <c r="L57" i="9"/>
  <c r="O57" i="9"/>
  <c r="T57" i="9"/>
  <c r="W57" i="9"/>
  <c r="AB57" i="9"/>
  <c r="AE56" i="9"/>
  <c r="D43" i="9"/>
  <c r="E43" i="9"/>
  <c r="F43" i="9"/>
  <c r="G43" i="9"/>
  <c r="H43" i="9"/>
  <c r="I43" i="9"/>
  <c r="J43" i="9"/>
  <c r="K43" i="9"/>
  <c r="L43" i="9"/>
  <c r="M43" i="9"/>
  <c r="N43" i="9"/>
  <c r="O43" i="9"/>
  <c r="P43" i="9"/>
  <c r="Q43" i="9"/>
  <c r="R43" i="9"/>
  <c r="S43" i="9"/>
  <c r="T43" i="9"/>
  <c r="U43" i="9"/>
  <c r="V43" i="9"/>
  <c r="W43" i="9"/>
  <c r="X43" i="9"/>
  <c r="Y43" i="9"/>
  <c r="Z43" i="9"/>
  <c r="AA43" i="9"/>
  <c r="AB43" i="9"/>
  <c r="AC43" i="9"/>
  <c r="AD43" i="9"/>
  <c r="AE43" i="9"/>
  <c r="AF43" i="9"/>
  <c r="AG43" i="9"/>
  <c r="AH43" i="9"/>
  <c r="AI43" i="9"/>
  <c r="AJ43" i="9"/>
  <c r="AK43" i="9"/>
  <c r="AL43" i="9"/>
  <c r="AM43" i="9"/>
  <c r="AN43" i="9"/>
  <c r="AO43" i="9"/>
  <c r="AP43" i="9"/>
  <c r="AQ43" i="9"/>
  <c r="AR43" i="9"/>
  <c r="AS43" i="9"/>
  <c r="AT43" i="9"/>
  <c r="AU43" i="9"/>
  <c r="AV43" i="9"/>
  <c r="AW43" i="9"/>
  <c r="AX43" i="9"/>
  <c r="AY43" i="9"/>
  <c r="AZ43" i="9"/>
  <c r="BA43" i="9"/>
  <c r="BB43" i="9"/>
  <c r="BC43" i="9"/>
  <c r="BD43" i="9"/>
  <c r="BE43" i="9"/>
  <c r="BF43" i="9"/>
  <c r="BG43" i="9"/>
  <c r="BH43" i="9"/>
  <c r="BI43" i="9"/>
  <c r="BJ43" i="9"/>
  <c r="BK43" i="9"/>
  <c r="BL43" i="9"/>
  <c r="BM43" i="9"/>
  <c r="BN43" i="9"/>
  <c r="BO43" i="9"/>
  <c r="BP43" i="9"/>
  <c r="BQ43" i="9"/>
  <c r="BR43" i="9"/>
  <c r="BS43" i="9"/>
  <c r="BT43" i="9"/>
  <c r="BU43" i="9"/>
  <c r="BV43" i="9"/>
  <c r="BW43" i="9"/>
  <c r="BX43" i="9"/>
  <c r="BY43" i="9"/>
  <c r="BZ43" i="9"/>
  <c r="CA43" i="9"/>
  <c r="CB43" i="9"/>
  <c r="CC43" i="9"/>
  <c r="CD43" i="9"/>
  <c r="CE43" i="9"/>
  <c r="CF43" i="9"/>
  <c r="CG43" i="9"/>
  <c r="CH43" i="9"/>
  <c r="CI43" i="9"/>
  <c r="CJ43" i="9"/>
  <c r="CK43" i="9"/>
  <c r="CL43" i="9"/>
  <c r="CM43" i="9"/>
  <c r="CN43" i="9"/>
  <c r="CO43" i="9"/>
  <c r="CP43" i="9"/>
  <c r="CQ43" i="9"/>
  <c r="CR43" i="9"/>
  <c r="CS43" i="9"/>
  <c r="CT43" i="9"/>
  <c r="CU43" i="9"/>
  <c r="CV43" i="9"/>
  <c r="CW43" i="9"/>
  <c r="CX43" i="9"/>
  <c r="CY43" i="9"/>
  <c r="BL57" i="9" l="1"/>
  <c r="CK57" i="9"/>
  <c r="CM57" i="9"/>
  <c r="AR57" i="9"/>
  <c r="BA57" i="9"/>
  <c r="AJ57" i="9"/>
  <c r="BF57" i="9"/>
  <c r="BZ57" i="9"/>
  <c r="BD57" i="9"/>
  <c r="CF57" i="9"/>
  <c r="BR57" i="9"/>
  <c r="AS57" i="9"/>
  <c r="CE57" i="9"/>
  <c r="AX57" i="9"/>
  <c r="CC57" i="9"/>
  <c r="AV57" i="9"/>
  <c r="AZ57" i="9"/>
  <c r="CQ57" i="9"/>
  <c r="CW57" i="9"/>
  <c r="BW57" i="9"/>
  <c r="AP57" i="9"/>
  <c r="AN57" i="9"/>
  <c r="CN57" i="9"/>
  <c r="BS57" i="9"/>
  <c r="BK57" i="9"/>
  <c r="BB57" i="9"/>
  <c r="CO57" i="9"/>
  <c r="BO57" i="9"/>
  <c r="CT57" i="9"/>
  <c r="AH57" i="9"/>
  <c r="BM57" i="9"/>
  <c r="CR57" i="9"/>
  <c r="AF57" i="9"/>
  <c r="BJ57" i="9"/>
  <c r="AK57" i="9"/>
  <c r="BH57" i="9"/>
  <c r="CA57" i="9"/>
  <c r="AM57" i="9"/>
  <c r="AE57" i="9"/>
  <c r="AT57" i="9"/>
  <c r="CG57" i="9"/>
  <c r="BG57" i="9"/>
  <c r="CL57" i="9"/>
  <c r="BE57" i="9"/>
  <c r="CJ57" i="9"/>
  <c r="CY57" i="9"/>
  <c r="BU57" i="9"/>
  <c r="AU57" i="9"/>
  <c r="CX57" i="9"/>
  <c r="AL57" i="9"/>
  <c r="BY57" i="9"/>
  <c r="AY57" i="9"/>
  <c r="CD57" i="9"/>
  <c r="AW57" i="9"/>
  <c r="CB57" i="9"/>
  <c r="CI57" i="9"/>
  <c r="CV57" i="9"/>
  <c r="CP57" i="9"/>
  <c r="BQ57" i="9"/>
  <c r="AQ57" i="9"/>
  <c r="BV57" i="9"/>
  <c r="AO57" i="9"/>
  <c r="BT57" i="9"/>
  <c r="BC57" i="9"/>
  <c r="BX57" i="9"/>
  <c r="BP57" i="9"/>
  <c r="CH57" i="9"/>
  <c r="BI57" i="9"/>
  <c r="CU57" i="9"/>
  <c r="AI57" i="9"/>
  <c r="BN57" i="9"/>
  <c r="CS57" i="9"/>
  <c r="AG57" i="9"/>
  <c r="C43" i="9"/>
  <c r="D44" i="9" l="1"/>
  <c r="L44" i="9"/>
  <c r="T44" i="9"/>
  <c r="AB44" i="9"/>
  <c r="AJ44" i="9"/>
  <c r="AR44" i="9"/>
  <c r="AZ44" i="9"/>
  <c r="BH44" i="9"/>
  <c r="BP44" i="9"/>
  <c r="BX44" i="9"/>
  <c r="CF44" i="9"/>
  <c r="CN44" i="9"/>
  <c r="CV44" i="9"/>
  <c r="O44" i="9"/>
  <c r="AM44" i="9"/>
  <c r="AU44" i="9"/>
  <c r="BC44" i="9"/>
  <c r="BK44" i="9"/>
  <c r="BS44" i="9"/>
  <c r="CI44" i="9"/>
  <c r="CY44" i="9"/>
  <c r="S44" i="9"/>
  <c r="BG44" i="9"/>
  <c r="BW44" i="9"/>
  <c r="CM44" i="9"/>
  <c r="E44" i="9"/>
  <c r="M44" i="9"/>
  <c r="U44" i="9"/>
  <c r="AC44" i="9"/>
  <c r="AK44" i="9"/>
  <c r="AS44" i="9"/>
  <c r="BA44" i="9"/>
  <c r="BI44" i="9"/>
  <c r="BQ44" i="9"/>
  <c r="BY44" i="9"/>
  <c r="CG44" i="9"/>
  <c r="CO44" i="9"/>
  <c r="CW44" i="9"/>
  <c r="C44" i="9"/>
  <c r="AE44" i="9"/>
  <c r="CA44" i="9"/>
  <c r="AI44" i="9"/>
  <c r="F44" i="9"/>
  <c r="N44" i="9"/>
  <c r="V44" i="9"/>
  <c r="AD44" i="9"/>
  <c r="AL44" i="9"/>
  <c r="AT44" i="9"/>
  <c r="BB44" i="9"/>
  <c r="BJ44" i="9"/>
  <c r="BR44" i="9"/>
  <c r="BZ44" i="9"/>
  <c r="CH44" i="9"/>
  <c r="CP44" i="9"/>
  <c r="CX44" i="9"/>
  <c r="W44" i="9"/>
  <c r="CQ44" i="9"/>
  <c r="AQ44" i="9"/>
  <c r="G44" i="9"/>
  <c r="H44" i="9"/>
  <c r="P44" i="9"/>
  <c r="X44" i="9"/>
  <c r="AF44" i="9"/>
  <c r="AN44" i="9"/>
  <c r="AV44" i="9"/>
  <c r="BD44" i="9"/>
  <c r="BL44" i="9"/>
  <c r="BT44" i="9"/>
  <c r="CB44" i="9"/>
  <c r="CJ44" i="9"/>
  <c r="CR44" i="9"/>
  <c r="J44" i="9"/>
  <c r="Z44" i="9"/>
  <c r="AH44" i="9"/>
  <c r="AP44" i="9"/>
  <c r="AX44" i="9"/>
  <c r="BF44" i="9"/>
  <c r="BN44" i="9"/>
  <c r="BV44" i="9"/>
  <c r="CL44" i="9"/>
  <c r="CT44" i="9"/>
  <c r="K44" i="9"/>
  <c r="AY44" i="9"/>
  <c r="BO44" i="9"/>
  <c r="CE44" i="9"/>
  <c r="CU44" i="9"/>
  <c r="I44" i="9"/>
  <c r="Q44" i="9"/>
  <c r="Y44" i="9"/>
  <c r="AG44" i="9"/>
  <c r="AO44" i="9"/>
  <c r="AW44" i="9"/>
  <c r="BE44" i="9"/>
  <c r="BM44" i="9"/>
  <c r="BU44" i="9"/>
  <c r="CC44" i="9"/>
  <c r="CK44" i="9"/>
  <c r="CS44" i="9"/>
  <c r="R44" i="9"/>
  <c r="CD44" i="9"/>
  <c r="AA44" i="9"/>
  <c r="D30" i="9" l="1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AI30" i="9"/>
  <c r="AJ30" i="9"/>
  <c r="AK30" i="9"/>
  <c r="AL30" i="9"/>
  <c r="AM30" i="9"/>
  <c r="AN30" i="9"/>
  <c r="AO30" i="9"/>
  <c r="AP30" i="9"/>
  <c r="AQ30" i="9"/>
  <c r="AR30" i="9"/>
  <c r="AS30" i="9"/>
  <c r="AT30" i="9"/>
  <c r="AU30" i="9"/>
  <c r="AV30" i="9"/>
  <c r="AW30" i="9"/>
  <c r="AX30" i="9"/>
  <c r="AY30" i="9"/>
  <c r="AZ30" i="9"/>
  <c r="BA30" i="9"/>
  <c r="BB30" i="9"/>
  <c r="BC30" i="9"/>
  <c r="BD30" i="9"/>
  <c r="BE30" i="9"/>
  <c r="BF30" i="9"/>
  <c r="BG30" i="9"/>
  <c r="BH30" i="9"/>
  <c r="BI30" i="9"/>
  <c r="BJ30" i="9"/>
  <c r="BK30" i="9"/>
  <c r="BL30" i="9"/>
  <c r="BM30" i="9"/>
  <c r="BN30" i="9"/>
  <c r="BO30" i="9"/>
  <c r="BP30" i="9"/>
  <c r="BQ30" i="9"/>
  <c r="BR30" i="9"/>
  <c r="BS30" i="9"/>
  <c r="BT30" i="9"/>
  <c r="BU30" i="9"/>
  <c r="BV30" i="9"/>
  <c r="BW30" i="9"/>
  <c r="BX30" i="9"/>
  <c r="BY30" i="9"/>
  <c r="BZ30" i="9"/>
  <c r="CA30" i="9"/>
  <c r="CB30" i="9"/>
  <c r="CC30" i="9"/>
  <c r="CD30" i="9"/>
  <c r="CE30" i="9"/>
  <c r="CF30" i="9"/>
  <c r="CG30" i="9"/>
  <c r="CH30" i="9"/>
  <c r="CI30" i="9"/>
  <c r="CJ30" i="9"/>
  <c r="CK30" i="9"/>
  <c r="CL30" i="9"/>
  <c r="CM30" i="9"/>
  <c r="CN30" i="9"/>
  <c r="CO30" i="9"/>
  <c r="CP30" i="9"/>
  <c r="CQ30" i="9"/>
  <c r="CR30" i="9"/>
  <c r="CS30" i="9"/>
  <c r="CT30" i="9"/>
  <c r="CU30" i="9"/>
  <c r="CV30" i="9"/>
  <c r="CW30" i="9"/>
  <c r="CX30" i="9"/>
  <c r="CY30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AI13" i="9"/>
  <c r="AJ13" i="9"/>
  <c r="AK13" i="9"/>
  <c r="AL13" i="9"/>
  <c r="AM13" i="9"/>
  <c r="AN13" i="9"/>
  <c r="AO13" i="9"/>
  <c r="AP13" i="9"/>
  <c r="AQ13" i="9"/>
  <c r="AR13" i="9"/>
  <c r="AS13" i="9"/>
  <c r="AT13" i="9"/>
  <c r="AU13" i="9"/>
  <c r="AV13" i="9"/>
  <c r="AW13" i="9"/>
  <c r="AX13" i="9"/>
  <c r="AY13" i="9"/>
  <c r="AZ13" i="9"/>
  <c r="BA13" i="9"/>
  <c r="BB13" i="9"/>
  <c r="BC13" i="9"/>
  <c r="BD13" i="9"/>
  <c r="BE13" i="9"/>
  <c r="BF13" i="9"/>
  <c r="BG13" i="9"/>
  <c r="BH13" i="9"/>
  <c r="BI13" i="9"/>
  <c r="BJ13" i="9"/>
  <c r="BK13" i="9"/>
  <c r="BL13" i="9"/>
  <c r="BM13" i="9"/>
  <c r="BN13" i="9"/>
  <c r="BO13" i="9"/>
  <c r="BP13" i="9"/>
  <c r="BQ13" i="9"/>
  <c r="BR13" i="9"/>
  <c r="BS13" i="9"/>
  <c r="BT13" i="9"/>
  <c r="BU13" i="9"/>
  <c r="BV13" i="9"/>
  <c r="BW13" i="9"/>
  <c r="BX13" i="9"/>
  <c r="BY13" i="9"/>
  <c r="BZ13" i="9"/>
  <c r="CA13" i="9"/>
  <c r="CB13" i="9"/>
  <c r="CC13" i="9"/>
  <c r="CD13" i="9"/>
  <c r="CE13" i="9"/>
  <c r="CF13" i="9"/>
  <c r="CG13" i="9"/>
  <c r="CH13" i="9"/>
  <c r="CJ13" i="9"/>
  <c r="CK13" i="9"/>
  <c r="CL13" i="9"/>
  <c r="CM13" i="9"/>
  <c r="CN13" i="9"/>
  <c r="CO13" i="9"/>
  <c r="CP13" i="9"/>
  <c r="CQ13" i="9"/>
  <c r="CR13" i="9"/>
  <c r="CS13" i="9"/>
  <c r="CT13" i="9"/>
  <c r="CU13" i="9"/>
  <c r="CV13" i="9"/>
  <c r="CW13" i="9"/>
  <c r="CX13" i="9"/>
  <c r="CY13" i="9"/>
  <c r="CI13" i="9" l="1"/>
  <c r="AH30" i="9"/>
  <c r="C30" i="9"/>
  <c r="E31" i="9" s="1"/>
  <c r="M31" i="9"/>
  <c r="AB31" i="9"/>
  <c r="AG31" i="9"/>
  <c r="T31" i="9"/>
  <c r="AF31" i="9"/>
  <c r="C13" i="9"/>
  <c r="D14" i="9" s="1"/>
  <c r="W31" i="9" l="1"/>
  <c r="L31" i="9"/>
  <c r="Q31" i="9"/>
  <c r="U31" i="9"/>
  <c r="CG31" i="9"/>
  <c r="BE31" i="9"/>
  <c r="AA31" i="9"/>
  <c r="BN31" i="9"/>
  <c r="AD31" i="9"/>
  <c r="C31" i="9"/>
  <c r="S31" i="9"/>
  <c r="H31" i="9"/>
  <c r="AE31" i="9"/>
  <c r="V31" i="9"/>
  <c r="X31" i="9"/>
  <c r="O31" i="9"/>
  <c r="AQ31" i="9"/>
  <c r="BP31" i="9"/>
  <c r="D31" i="9"/>
  <c r="BY31" i="9"/>
  <c r="AC31" i="9"/>
  <c r="CJ31" i="9"/>
  <c r="Z31" i="9"/>
  <c r="BA31" i="9"/>
  <c r="I31" i="9"/>
  <c r="J31" i="9"/>
  <c r="P31" i="9"/>
  <c r="BC31" i="9"/>
  <c r="Y31" i="9"/>
  <c r="N31" i="9"/>
  <c r="F31" i="9"/>
  <c r="R31" i="9"/>
  <c r="G31" i="9"/>
  <c r="K31" i="9"/>
  <c r="CH31" i="9"/>
  <c r="AW31" i="9"/>
  <c r="BO31" i="9"/>
  <c r="BJ31" i="9"/>
  <c r="CL31" i="9"/>
  <c r="AK31" i="9"/>
  <c r="BB31" i="9"/>
  <c r="AN31" i="9"/>
  <c r="AT31" i="9"/>
  <c r="CY31" i="9"/>
  <c r="CX31" i="9"/>
  <c r="BL31" i="9"/>
  <c r="AL31" i="9"/>
  <c r="CA31" i="9"/>
  <c r="CP31" i="9"/>
  <c r="BM31" i="9"/>
  <c r="BV31" i="9"/>
  <c r="BX31" i="9"/>
  <c r="AP31" i="9"/>
  <c r="AV31" i="9"/>
  <c r="BK31" i="9"/>
  <c r="BG31" i="9"/>
  <c r="BI31" i="9"/>
  <c r="AH31" i="9"/>
  <c r="AS31" i="9"/>
  <c r="BR31" i="9"/>
  <c r="CF31" i="9"/>
  <c r="CQ31" i="9"/>
  <c r="CK31" i="9"/>
  <c r="AX31" i="9"/>
  <c r="CS31" i="9"/>
  <c r="AY31" i="9"/>
  <c r="CM31" i="9"/>
  <c r="CR31" i="9"/>
  <c r="AZ31" i="9"/>
  <c r="BF31" i="9"/>
  <c r="BS31" i="9"/>
  <c r="BW31" i="9"/>
  <c r="AO31" i="9"/>
  <c r="CW31" i="9"/>
  <c r="AM31" i="9"/>
  <c r="AU31" i="9"/>
  <c r="CO31" i="9"/>
  <c r="CB31" i="9"/>
  <c r="BQ31" i="9"/>
  <c r="AR31" i="9"/>
  <c r="BU31" i="9"/>
  <c r="CT31" i="9"/>
  <c r="CN31" i="9"/>
  <c r="BD31" i="9"/>
  <c r="CC31" i="9"/>
  <c r="CU31" i="9"/>
  <c r="BH31" i="9"/>
  <c r="AJ31" i="9"/>
  <c r="AI31" i="9"/>
  <c r="BZ31" i="9"/>
  <c r="CE31" i="9"/>
  <c r="CV31" i="9"/>
  <c r="CI31" i="9"/>
  <c r="BT31" i="9"/>
  <c r="CD31" i="9"/>
  <c r="CD14" i="9"/>
  <c r="AP14" i="9"/>
  <c r="BH14" i="9"/>
  <c r="AF14" i="9"/>
  <c r="AM14" i="9"/>
  <c r="J14" i="9"/>
  <c r="AT14" i="9"/>
  <c r="CG14" i="9"/>
  <c r="U14" i="9"/>
  <c r="AZ14" i="9"/>
  <c r="AY14" i="9"/>
  <c r="AH14" i="9"/>
  <c r="AW14" i="9"/>
  <c r="CJ14" i="9"/>
  <c r="X14" i="9"/>
  <c r="CQ14" i="9"/>
  <c r="AE14" i="9"/>
  <c r="CX14" i="9"/>
  <c r="AL14" i="9"/>
  <c r="BY14" i="9"/>
  <c r="M14" i="9"/>
  <c r="AR14" i="9"/>
  <c r="C14" i="9"/>
  <c r="R14" i="9"/>
  <c r="AC14" i="9"/>
  <c r="BE14" i="9"/>
  <c r="AQ14" i="9"/>
  <c r="Z14" i="9"/>
  <c r="AO14" i="9"/>
  <c r="CB14" i="9"/>
  <c r="P14" i="9"/>
  <c r="CI14" i="9"/>
  <c r="W14" i="9"/>
  <c r="CP14" i="9"/>
  <c r="AD14" i="9"/>
  <c r="BQ14" i="9"/>
  <c r="CV14" i="9"/>
  <c r="AJ14" i="9"/>
  <c r="BO14" i="9"/>
  <c r="BB14" i="9"/>
  <c r="BG14" i="9"/>
  <c r="E14" i="9"/>
  <c r="AG14" i="9"/>
  <c r="CA14" i="9"/>
  <c r="V14" i="9"/>
  <c r="AB14" i="9"/>
  <c r="CM14" i="9"/>
  <c r="AA14" i="9"/>
  <c r="CK14" i="9"/>
  <c r="Y14" i="9"/>
  <c r="BL14" i="9"/>
  <c r="CT14" i="9"/>
  <c r="BS14" i="9"/>
  <c r="G14" i="9"/>
  <c r="BZ14" i="9"/>
  <c r="N14" i="9"/>
  <c r="BA14" i="9"/>
  <c r="CF14" i="9"/>
  <c r="T14" i="9"/>
  <c r="CR14" i="9"/>
  <c r="CU14" i="9"/>
  <c r="AI14" i="9"/>
  <c r="BT14" i="9"/>
  <c r="O14" i="9"/>
  <c r="BI14" i="9"/>
  <c r="CE14" i="9"/>
  <c r="S14" i="9"/>
  <c r="CC14" i="9"/>
  <c r="Q14" i="9"/>
  <c r="BD14" i="9"/>
  <c r="BV14" i="9"/>
  <c r="BK14" i="9"/>
  <c r="CL14" i="9"/>
  <c r="BR14" i="9"/>
  <c r="F14" i="9"/>
  <c r="AS14" i="9"/>
  <c r="BX14" i="9"/>
  <c r="L14" i="9"/>
  <c r="BM14" i="9"/>
  <c r="AN14" i="9"/>
  <c r="AU14" i="9"/>
  <c r="CO14" i="9"/>
  <c r="BF14" i="9"/>
  <c r="CY14" i="9"/>
  <c r="CS14" i="9"/>
  <c r="H14" i="9"/>
  <c r="CH14" i="9"/>
  <c r="CN14" i="9"/>
  <c r="BW14" i="9"/>
  <c r="K14" i="9"/>
  <c r="BU14" i="9"/>
  <c r="I14" i="9"/>
  <c r="AV14" i="9"/>
  <c r="AX14" i="9"/>
  <c r="BC14" i="9"/>
  <c r="BN14" i="9"/>
  <c r="BJ14" i="9"/>
  <c r="CW14" i="9"/>
  <c r="AK14" i="9"/>
  <c r="BP14" i="9"/>
</calcChain>
</file>

<file path=xl/sharedStrings.xml><?xml version="1.0" encoding="utf-8"?>
<sst xmlns="http://schemas.openxmlformats.org/spreadsheetml/2006/main" count="45" uniqueCount="18">
  <si>
    <t>Representative UK resident</t>
  </si>
  <si>
    <t>Average-wage migrant worker</t>
  </si>
  <si>
    <t>High-wage migrant worker</t>
  </si>
  <si>
    <t>Low-wage migrant worker</t>
  </si>
  <si>
    <t>Education</t>
  </si>
  <si>
    <t>Health</t>
  </si>
  <si>
    <t>Adult social care</t>
  </si>
  <si>
    <t>Tax</t>
  </si>
  <si>
    <t>Age</t>
  </si>
  <si>
    <t>Welfare</t>
  </si>
  <si>
    <t>Other spending</t>
  </si>
  <si>
    <t>Immigration fees and charges</t>
  </si>
  <si>
    <t>Capital stock adjustment</t>
  </si>
  <si>
    <t>Total spending</t>
  </si>
  <si>
    <t>Net fiscal impact - annual</t>
  </si>
  <si>
    <t>Net fiscal impact - cumulative</t>
  </si>
  <si>
    <t>Migrants</t>
  </si>
  <si>
    <t>Annex to Freedom of Information request - Data underlying September 2024 Fiscal risks and sustainability report, ref FOI24092024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</si>
</sst>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name val="Calibri"/>
      <family val="2"/>
      <scheme val="minor"/>
    </font>
    <font>
      <sz val="11"/>
      <color theme="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7"/>
      </bottom>
      <diagonal/>
    </border>
    <border>
      <left/>
      <right/>
      <top/>
      <bottom style="thick">
        <color theme="6"/>
      </bottom>
      <diagonal/>
    </border>
    <border>
      <left style="thin">
        <color rgb="FF5F5F5F"/>
      </left>
      <right style="thin">
        <color rgb="FF5F5F5F"/>
      </right>
      <top style="thin">
        <color rgb="FF5F5F5F"/>
      </top>
      <bottom style="thin">
        <color rgb="FF5F5F5F"/>
      </bottom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0" fontId="2" fillId="0" borderId="4" applyNumberFormat="0" applyFill="0" applyAlignment="0" applyProtection="0"/>
    <xf numFmtId="0" fontId="3" fillId="0" borderId="3" applyNumberFormat="0" applyFill="0" applyAlignment="0" applyProtection="0"/>
    <xf numFmtId="0" fontId="5" fillId="4" borderId="2" applyNumberFormat="0" applyAlignment="0" applyProtection="0"/>
    <xf numFmtId="0" fontId="8" fillId="0" borderId="1" applyNumberFormat="0" applyAlignment="0" applyProtection="0"/>
    <xf numFmtId="0" fontId="6" fillId="0" borderId="0" applyNumberFormat="0" applyFill="0" applyAlignment="0" applyProtection="0"/>
    <xf numFmtId="0" fontId="1" fillId="3" borderId="5" applyProtection="0"/>
    <xf numFmtId="0" fontId="5" fillId="5" borderId="2" applyAlignment="0" applyProtection="0"/>
    <xf numFmtId="0" fontId="8" fillId="4" borderId="0" applyAlignment="0" applyProtection="0"/>
    <xf numFmtId="0" fontId="4" fillId="2" borderId="1" applyAlignment="0" applyProtection="0"/>
    <xf numFmtId="0" fontId="9" fillId="0" borderId="0" applyNumberFormat="0" applyFill="0" applyAlignment="0" applyProtection="0"/>
    <xf numFmtId="0" fontId="7" fillId="0" borderId="0" applyFill="0" applyBorder="0" applyAlignment="0" applyProtection="0"/>
    <xf numFmtId="0" fontId="11" fillId="0" borderId="0"/>
  </cellStyleXfs>
  <cellXfs count="20">
    <xf numFmtId="0" fontId="0" fillId="0" borderId="0" xfId="0"/>
    <xf numFmtId="0" fontId="10" fillId="0" borderId="0" xfId="0" applyFont="1"/>
    <xf numFmtId="0" fontId="0" fillId="0" borderId="0" xfId="0" applyFont="1"/>
    <xf numFmtId="0" fontId="0" fillId="0" borderId="0" xfId="0" applyFont="1" applyAlignment="1">
      <alignment wrapText="1"/>
    </xf>
    <xf numFmtId="164" fontId="0" fillId="0" borderId="0" xfId="0" applyNumberFormat="1" applyFont="1"/>
    <xf numFmtId="0" fontId="0" fillId="0" borderId="6" xfId="0" applyFont="1" applyBorder="1"/>
    <xf numFmtId="164" fontId="0" fillId="0" borderId="6" xfId="0" applyNumberFormat="1" applyFont="1" applyBorder="1"/>
    <xf numFmtId="0" fontId="0" fillId="0" borderId="0" xfId="0" applyFont="1" applyAlignment="1">
      <alignment horizontal="left" wrapText="1" indent="1"/>
    </xf>
    <xf numFmtId="164" fontId="10" fillId="0" borderId="0" xfId="0" applyNumberFormat="1" applyFont="1"/>
    <xf numFmtId="0" fontId="0" fillId="0" borderId="0" xfId="0" applyFont="1" applyFill="1" applyBorder="1"/>
    <xf numFmtId="164" fontId="10" fillId="0" borderId="6" xfId="0" applyNumberFormat="1" applyFont="1" applyBorder="1"/>
    <xf numFmtId="0" fontId="0" fillId="4" borderId="0" xfId="0" applyFont="1" applyFill="1"/>
    <xf numFmtId="0" fontId="0" fillId="4" borderId="6" xfId="0" applyFont="1" applyFill="1" applyBorder="1"/>
    <xf numFmtId="0" fontId="12" fillId="4" borderId="0" xfId="0" applyFont="1" applyFill="1" applyAlignment="1">
      <alignment vertical="center"/>
    </xf>
    <xf numFmtId="0" fontId="13" fillId="0" borderId="0" xfId="0" applyFont="1"/>
    <xf numFmtId="0" fontId="13" fillId="0" borderId="0" xfId="0" applyFont="1" applyAlignment="1">
      <alignment wrapText="1"/>
    </xf>
    <xf numFmtId="0" fontId="13" fillId="0" borderId="6" xfId="0" applyFont="1" applyBorder="1"/>
    <xf numFmtId="0" fontId="12" fillId="0" borderId="0" xfId="12" applyFont="1"/>
    <xf numFmtId="0" fontId="14" fillId="0" borderId="0" xfId="12" applyFont="1"/>
    <xf numFmtId="164" fontId="13" fillId="0" borderId="0" xfId="0" applyNumberFormat="1" applyFont="1"/>
  </cellXfs>
  <cellStyles count="13">
    <cellStyle name="Assumptions" xfId="6" xr:uid="{2D4CD759-212F-40DF-89E7-5F1925F060A6}"/>
    <cellStyle name="Calculation" xfId="4" builtinId="22" customBuiltin="1"/>
    <cellStyle name="External links" xfId="10" xr:uid="{1F45F799-4524-4DA3-A26A-75343304FD9C}"/>
    <cellStyle name="Forecast period" xfId="8" xr:uid="{06065B0D-8A46-4D15-88D8-44166D2442D5}"/>
    <cellStyle name="Hardcoped inputs" xfId="9" xr:uid="{DD6980FB-8380-45AE-9E09-9A42DA54EEA5}"/>
    <cellStyle name="Heading 2" xfId="1" builtinId="17" customBuiltin="1"/>
    <cellStyle name="Heading 3" xfId="2" builtinId="18" customBuiltin="1"/>
    <cellStyle name="Linked Cell" xfId="5" builtinId="24" customBuiltin="1"/>
    <cellStyle name="Normal" xfId="0" builtinId="0"/>
    <cellStyle name="Normal 2 4" xfId="12" xr:uid="{E9555336-F80F-42A2-B7EA-709D5125CDE2}"/>
    <cellStyle name="Notes" xfId="11" xr:uid="{F361DFC7-172D-4E56-B2CC-2BC67408501D}"/>
    <cellStyle name="Output" xfId="3" builtinId="21" customBuiltin="1"/>
    <cellStyle name="Outputs" xfId="7" xr:uid="{CE539BF3-ECCD-42F3-87C8-1CDA6804302B}"/>
  </cellStyles>
  <dxfs count="0"/>
  <tableStyles count="0" defaultTableStyle="TableStyleMedium2" defaultPivotStyle="PivotStyleLight16"/>
  <colors>
    <mruColors>
      <color rgb="FFFFCC99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FRR_excel_2020">
  <a:themeElements>
    <a:clrScheme name="Custom 55">
      <a:dk1>
        <a:sysClr val="windowText" lastClr="000000"/>
      </a:dk1>
      <a:lt1>
        <a:sysClr val="window" lastClr="FFFFFF"/>
      </a:lt1>
      <a:dk2>
        <a:srgbClr val="CCE3E0"/>
      </a:dk2>
      <a:lt2>
        <a:srgbClr val="FFFFFF"/>
      </a:lt2>
      <a:accent1>
        <a:srgbClr val="CCE3E0"/>
      </a:accent1>
      <a:accent2>
        <a:srgbClr val="99C7C2"/>
      </a:accent2>
      <a:accent3>
        <a:srgbClr val="66AAA3"/>
      </a:accent3>
      <a:accent4>
        <a:srgbClr val="338E85"/>
      </a:accent4>
      <a:accent5>
        <a:srgbClr val="006F62"/>
      </a:accent5>
      <a:accent6>
        <a:srgbClr val="FFFFFF"/>
      </a:accent6>
      <a:hlink>
        <a:srgbClr val="006F62"/>
      </a:hlink>
      <a:folHlink>
        <a:srgbClr val="66AAA3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72D30-4132-40F1-93EC-8B19487DF27A}">
  <dimension ref="A1:DL61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2" sqref="A2"/>
      <selection pane="bottomRight"/>
    </sheetView>
  </sheetViews>
  <sheetFormatPr defaultColWidth="8.6328125" defaultRowHeight="14" x14ac:dyDescent="0.35"/>
  <cols>
    <col min="1" max="1" width="4" style="2" customWidth="1"/>
    <col min="2" max="2" width="26.81640625" style="2" customWidth="1"/>
    <col min="3" max="26" width="8.81640625" style="2" customWidth="1"/>
    <col min="27" max="27" width="8.81640625" style="5" customWidth="1"/>
    <col min="28" max="103" width="8.81640625" style="2" customWidth="1"/>
    <col min="104" max="105" width="8.6328125" style="2"/>
    <col min="106" max="106" width="8.81640625" style="2" customWidth="1"/>
    <col min="107" max="107" width="8.6328125" style="2"/>
    <col min="108" max="108" width="8.81640625" style="2" customWidth="1"/>
    <col min="109" max="109" width="8.90625" style="2" customWidth="1"/>
    <col min="110" max="16384" width="8.6328125" style="2"/>
  </cols>
  <sheetData>
    <row r="1" spans="1:106" s="11" customFormat="1" ht="31.5" customHeight="1" x14ac:dyDescent="0.35">
      <c r="B1" s="13" t="s">
        <v>17</v>
      </c>
      <c r="AA1" s="12"/>
    </row>
    <row r="2" spans="1:106" ht="14.5" x14ac:dyDescent="0.35">
      <c r="A2" s="14"/>
      <c r="B2" s="15" t="s">
        <v>8</v>
      </c>
      <c r="C2" s="14">
        <v>0</v>
      </c>
      <c r="D2" s="14">
        <v>1</v>
      </c>
      <c r="E2" s="14">
        <v>2</v>
      </c>
      <c r="F2" s="14">
        <v>3</v>
      </c>
      <c r="G2" s="14">
        <v>4</v>
      </c>
      <c r="H2" s="14">
        <v>5</v>
      </c>
      <c r="I2" s="14">
        <v>6</v>
      </c>
      <c r="J2" s="14">
        <v>7</v>
      </c>
      <c r="K2" s="14">
        <v>8</v>
      </c>
      <c r="L2" s="14">
        <v>9</v>
      </c>
      <c r="M2" s="14">
        <v>10</v>
      </c>
      <c r="N2" s="14">
        <v>11</v>
      </c>
      <c r="O2" s="14">
        <v>12</v>
      </c>
      <c r="P2" s="14">
        <v>13</v>
      </c>
      <c r="Q2" s="14">
        <v>14</v>
      </c>
      <c r="R2" s="14">
        <v>15</v>
      </c>
      <c r="S2" s="14">
        <v>16</v>
      </c>
      <c r="T2" s="14">
        <v>17</v>
      </c>
      <c r="U2" s="14">
        <v>18</v>
      </c>
      <c r="V2" s="14">
        <v>19</v>
      </c>
      <c r="W2" s="14">
        <v>20</v>
      </c>
      <c r="X2" s="14">
        <v>21</v>
      </c>
      <c r="Y2" s="14">
        <v>22</v>
      </c>
      <c r="Z2" s="14">
        <v>23</v>
      </c>
      <c r="AA2" s="16">
        <v>24</v>
      </c>
      <c r="AB2" s="14">
        <v>25</v>
      </c>
      <c r="AC2" s="14">
        <v>26</v>
      </c>
      <c r="AD2" s="14">
        <v>27</v>
      </c>
      <c r="AE2" s="14">
        <v>28</v>
      </c>
      <c r="AF2" s="14">
        <v>29</v>
      </c>
      <c r="AG2" s="14">
        <v>30</v>
      </c>
      <c r="AH2" s="14">
        <v>31</v>
      </c>
      <c r="AI2" s="14">
        <v>32</v>
      </c>
      <c r="AJ2" s="14">
        <v>33</v>
      </c>
      <c r="AK2" s="14">
        <v>34</v>
      </c>
      <c r="AL2" s="14">
        <v>35</v>
      </c>
      <c r="AM2" s="14">
        <v>36</v>
      </c>
      <c r="AN2" s="14">
        <v>37</v>
      </c>
      <c r="AO2" s="14">
        <v>38</v>
      </c>
      <c r="AP2" s="14">
        <v>39</v>
      </c>
      <c r="AQ2" s="14">
        <v>40</v>
      </c>
      <c r="AR2" s="14">
        <v>41</v>
      </c>
      <c r="AS2" s="14">
        <v>42</v>
      </c>
      <c r="AT2" s="14">
        <v>43</v>
      </c>
      <c r="AU2" s="14">
        <v>44</v>
      </c>
      <c r="AV2" s="14">
        <v>45</v>
      </c>
      <c r="AW2" s="14">
        <v>46</v>
      </c>
      <c r="AX2" s="14">
        <v>47</v>
      </c>
      <c r="AY2" s="14">
        <v>48</v>
      </c>
      <c r="AZ2" s="14">
        <v>49</v>
      </c>
      <c r="BA2" s="14">
        <v>50</v>
      </c>
      <c r="BB2" s="14">
        <v>51</v>
      </c>
      <c r="BC2" s="14">
        <v>52</v>
      </c>
      <c r="BD2" s="14">
        <v>53</v>
      </c>
      <c r="BE2" s="14">
        <v>54</v>
      </c>
      <c r="BF2" s="14">
        <v>55</v>
      </c>
      <c r="BG2" s="14">
        <v>56</v>
      </c>
      <c r="BH2" s="14">
        <v>57</v>
      </c>
      <c r="BI2" s="14">
        <v>58</v>
      </c>
      <c r="BJ2" s="14">
        <v>59</v>
      </c>
      <c r="BK2" s="14">
        <v>60</v>
      </c>
      <c r="BL2" s="14">
        <v>61</v>
      </c>
      <c r="BM2" s="14">
        <v>62</v>
      </c>
      <c r="BN2" s="14">
        <v>63</v>
      </c>
      <c r="BO2" s="14">
        <v>64</v>
      </c>
      <c r="BP2" s="14">
        <v>65</v>
      </c>
      <c r="BQ2" s="14">
        <v>66</v>
      </c>
      <c r="BR2" s="14">
        <v>67</v>
      </c>
      <c r="BS2" s="14">
        <v>68</v>
      </c>
      <c r="BT2" s="14">
        <v>69</v>
      </c>
      <c r="BU2" s="14">
        <v>70</v>
      </c>
      <c r="BV2" s="14">
        <v>71</v>
      </c>
      <c r="BW2" s="14">
        <v>72</v>
      </c>
      <c r="BX2" s="14">
        <v>73</v>
      </c>
      <c r="BY2" s="14">
        <v>74</v>
      </c>
      <c r="BZ2" s="14">
        <v>75</v>
      </c>
      <c r="CA2" s="14">
        <v>76</v>
      </c>
      <c r="CB2" s="14">
        <v>77</v>
      </c>
      <c r="CC2" s="14">
        <v>78</v>
      </c>
      <c r="CD2" s="14">
        <v>79</v>
      </c>
      <c r="CE2" s="14">
        <v>80</v>
      </c>
      <c r="CF2" s="14">
        <v>81</v>
      </c>
      <c r="CG2" s="14">
        <v>82</v>
      </c>
      <c r="CH2" s="14">
        <v>83</v>
      </c>
      <c r="CI2" s="14">
        <v>84</v>
      </c>
      <c r="CJ2" s="14">
        <v>85</v>
      </c>
      <c r="CK2" s="14">
        <v>86</v>
      </c>
      <c r="CL2" s="14">
        <v>87</v>
      </c>
      <c r="CM2" s="14">
        <v>88</v>
      </c>
      <c r="CN2" s="14">
        <v>89</v>
      </c>
      <c r="CO2" s="14">
        <v>90</v>
      </c>
      <c r="CP2" s="14">
        <v>91</v>
      </c>
      <c r="CQ2" s="14">
        <v>92</v>
      </c>
      <c r="CR2" s="14">
        <v>93</v>
      </c>
      <c r="CS2" s="14">
        <v>94</v>
      </c>
      <c r="CT2" s="14">
        <v>95</v>
      </c>
      <c r="CU2" s="14">
        <v>96</v>
      </c>
      <c r="CV2" s="14">
        <v>97</v>
      </c>
      <c r="CW2" s="14">
        <v>98</v>
      </c>
      <c r="CX2" s="14">
        <v>99</v>
      </c>
      <c r="CY2" s="14">
        <v>100</v>
      </c>
    </row>
    <row r="3" spans="1:106" ht="15.5" x14ac:dyDescent="0.35">
      <c r="A3" s="14"/>
      <c r="B3" s="15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6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DB3" s="17"/>
    </row>
    <row r="4" spans="1:106" ht="15.5" x14ac:dyDescent="0.35">
      <c r="A4" s="1" t="s">
        <v>0</v>
      </c>
      <c r="DB4" s="17"/>
    </row>
    <row r="5" spans="1:106" ht="15.5" x14ac:dyDescent="0.35">
      <c r="B5" s="2" t="s">
        <v>13</v>
      </c>
      <c r="C5" s="4">
        <v>14.745515928423286</v>
      </c>
      <c r="D5" s="4">
        <v>14.565714749085229</v>
      </c>
      <c r="E5" s="4">
        <v>15.515532631949661</v>
      </c>
      <c r="F5" s="4">
        <v>16.390718707835301</v>
      </c>
      <c r="G5" s="4">
        <v>17.207963675918069</v>
      </c>
      <c r="H5" s="4">
        <v>19.199388501163611</v>
      </c>
      <c r="I5" s="4">
        <v>21.363649148862393</v>
      </c>
      <c r="J5" s="4">
        <v>22.440849864900525</v>
      </c>
      <c r="K5" s="4">
        <v>23.501743469857999</v>
      </c>
      <c r="L5" s="4">
        <v>24.61395277432306</v>
      </c>
      <c r="M5" s="4">
        <v>24.588675818838897</v>
      </c>
      <c r="N5" s="4">
        <v>24.566299634089106</v>
      </c>
      <c r="O5" s="4">
        <v>24.589800670310602</v>
      </c>
      <c r="P5" s="4">
        <v>24.734340314911137</v>
      </c>
      <c r="Q5" s="4">
        <v>24.871973443401107</v>
      </c>
      <c r="R5" s="4">
        <v>24.99665130996198</v>
      </c>
      <c r="S5" s="4">
        <v>23.773942898180479</v>
      </c>
      <c r="T5" s="4">
        <v>22.058362733693738</v>
      </c>
      <c r="U5" s="4">
        <v>20.088783863831829</v>
      </c>
      <c r="V5" s="4">
        <v>17.383032772130804</v>
      </c>
      <c r="W5" s="4">
        <v>14.527518840753562</v>
      </c>
      <c r="X5" s="4">
        <v>12.933992875407048</v>
      </c>
      <c r="Y5" s="4">
        <v>11.634075820890134</v>
      </c>
      <c r="Z5" s="4">
        <v>10.504901083426477</v>
      </c>
      <c r="AA5" s="6">
        <v>10.125316870062504</v>
      </c>
      <c r="AB5" s="4">
        <v>9.904271319151313</v>
      </c>
      <c r="AC5" s="4">
        <v>9.780259731623806</v>
      </c>
      <c r="AD5" s="4">
        <v>9.803664599256857</v>
      </c>
      <c r="AE5" s="4">
        <v>9.9060697643488282</v>
      </c>
      <c r="AF5" s="4">
        <v>10.018507494959385</v>
      </c>
      <c r="AG5" s="4">
        <v>10.091200471698235</v>
      </c>
      <c r="AH5" s="4">
        <v>10.168932763341658</v>
      </c>
      <c r="AI5" s="4">
        <v>10.212070201866775</v>
      </c>
      <c r="AJ5" s="4">
        <v>10.248926717500204</v>
      </c>
      <c r="AK5" s="4">
        <v>10.284414103030265</v>
      </c>
      <c r="AL5" s="4">
        <v>10.326108421251343</v>
      </c>
      <c r="AM5" s="4">
        <v>10.401306715140857</v>
      </c>
      <c r="AN5" s="4">
        <v>10.448643805047753</v>
      </c>
      <c r="AO5" s="4">
        <v>10.466945444019736</v>
      </c>
      <c r="AP5" s="4">
        <v>10.491427612953183</v>
      </c>
      <c r="AQ5" s="4">
        <v>10.446563129786924</v>
      </c>
      <c r="AR5" s="4">
        <v>10.354873284930985</v>
      </c>
      <c r="AS5" s="4">
        <v>10.215619323954199</v>
      </c>
      <c r="AT5" s="4">
        <v>10.095260010785521</v>
      </c>
      <c r="AU5" s="4">
        <v>9.9615191882670473</v>
      </c>
      <c r="AV5" s="4">
        <v>10.303875907668241</v>
      </c>
      <c r="AW5" s="4">
        <v>10.696525827453415</v>
      </c>
      <c r="AX5" s="4">
        <v>11.160768959254337</v>
      </c>
      <c r="AY5" s="4">
        <v>11.659039355944184</v>
      </c>
      <c r="AZ5" s="4">
        <v>12.098878051276069</v>
      </c>
      <c r="BA5" s="4">
        <v>12.127368589101156</v>
      </c>
      <c r="BB5" s="4">
        <v>12.160187518929618</v>
      </c>
      <c r="BC5" s="4">
        <v>12.183375047337275</v>
      </c>
      <c r="BD5" s="4">
        <v>12.152399406835279</v>
      </c>
      <c r="BE5" s="4">
        <v>12.20231654139816</v>
      </c>
      <c r="BF5" s="4">
        <v>12.281266223274875</v>
      </c>
      <c r="BG5" s="4">
        <v>12.344869389428904</v>
      </c>
      <c r="BH5" s="4">
        <v>12.375045545540853</v>
      </c>
      <c r="BI5" s="4">
        <v>12.434271871822535</v>
      </c>
      <c r="BJ5" s="4">
        <v>12.441722136751372</v>
      </c>
      <c r="BK5" s="4">
        <v>12.440389634185927</v>
      </c>
      <c r="BL5" s="4">
        <v>12.436452388728853</v>
      </c>
      <c r="BM5" s="4">
        <v>12.482983355258432</v>
      </c>
      <c r="BN5" s="4">
        <v>12.576475375085913</v>
      </c>
      <c r="BO5" s="4">
        <v>12.703379630119318</v>
      </c>
      <c r="BP5" s="4">
        <v>13.340654504149462</v>
      </c>
      <c r="BQ5" s="4">
        <v>15.116062180216483</v>
      </c>
      <c r="BR5" s="4">
        <v>18.695904779340875</v>
      </c>
      <c r="BS5" s="4">
        <v>22.193134201317648</v>
      </c>
      <c r="BT5" s="4">
        <v>25.762392820269568</v>
      </c>
      <c r="BU5" s="4">
        <v>28.780079501924256</v>
      </c>
      <c r="BV5" s="4">
        <v>30.585304480376625</v>
      </c>
      <c r="BW5" s="4">
        <v>30.500884738639456</v>
      </c>
      <c r="BX5" s="4">
        <v>30.380363638458313</v>
      </c>
      <c r="BY5" s="4">
        <v>30.158153744386677</v>
      </c>
      <c r="BZ5" s="4">
        <v>30.976058919740641</v>
      </c>
      <c r="CA5" s="4">
        <v>31.89260334479491</v>
      </c>
      <c r="CB5" s="4">
        <v>32.999103411594689</v>
      </c>
      <c r="CC5" s="4">
        <v>34.241701122044645</v>
      </c>
      <c r="CD5" s="4">
        <v>35.744302777199678</v>
      </c>
      <c r="CE5" s="4">
        <v>36.709287154263869</v>
      </c>
      <c r="CF5" s="4">
        <v>37.383207986631398</v>
      </c>
      <c r="CG5" s="4">
        <v>38.133778233071794</v>
      </c>
      <c r="CH5" s="4">
        <v>38.98741401305346</v>
      </c>
      <c r="CI5" s="4">
        <v>39.82362922872511</v>
      </c>
      <c r="CJ5" s="4">
        <v>42.399059287701078</v>
      </c>
      <c r="CK5" s="4">
        <v>45.222528353107208</v>
      </c>
      <c r="CL5" s="4">
        <v>48.033348431657643</v>
      </c>
      <c r="CM5" s="4">
        <v>50.721372333952971</v>
      </c>
      <c r="CN5" s="4">
        <v>53.425531696530392</v>
      </c>
      <c r="CO5" s="4">
        <v>53.862300773606059</v>
      </c>
      <c r="CP5" s="4">
        <v>54.350150728119274</v>
      </c>
      <c r="CQ5" s="4">
        <v>54.682507980575707</v>
      </c>
      <c r="CR5" s="4">
        <v>54.954168502969438</v>
      </c>
      <c r="CS5" s="4">
        <v>54.967495898359267</v>
      </c>
      <c r="CT5" s="4">
        <v>55.020368981267325</v>
      </c>
      <c r="CU5" s="4">
        <v>55.173701446669938</v>
      </c>
      <c r="CV5" s="4">
        <v>55.57055905818067</v>
      </c>
      <c r="CW5" s="4">
        <v>56.100610298815063</v>
      </c>
      <c r="CX5" s="4">
        <v>56.763335047657016</v>
      </c>
      <c r="CY5" s="4">
        <v>57.437252712619909</v>
      </c>
      <c r="DB5" s="17"/>
    </row>
    <row r="6" spans="1:106" ht="15.5" x14ac:dyDescent="0.35">
      <c r="B6" s="7" t="s">
        <v>4</v>
      </c>
      <c r="C6" s="4">
        <v>0</v>
      </c>
      <c r="D6" s="4">
        <v>0</v>
      </c>
      <c r="E6" s="4">
        <v>0.99214547396539243</v>
      </c>
      <c r="F6" s="4">
        <v>1.9842909479307849</v>
      </c>
      <c r="G6" s="4">
        <v>2.9764364218961776</v>
      </c>
      <c r="H6" s="4">
        <v>4.9894907183762616</v>
      </c>
      <c r="I6" s="4">
        <v>7.0352814438365456</v>
      </c>
      <c r="J6" s="4">
        <v>8.1525858890416032</v>
      </c>
      <c r="K6" s="4">
        <v>9.2299195011454582</v>
      </c>
      <c r="L6" s="4">
        <v>10.342367403355226</v>
      </c>
      <c r="M6" s="4">
        <v>10.487580507858171</v>
      </c>
      <c r="N6" s="4">
        <v>10.607301713941883</v>
      </c>
      <c r="O6" s="4">
        <v>10.747315751113836</v>
      </c>
      <c r="P6" s="4">
        <v>10.946777203740094</v>
      </c>
      <c r="Q6" s="4">
        <v>11.088373106182535</v>
      </c>
      <c r="R6" s="4">
        <v>11.14390844601497</v>
      </c>
      <c r="S6" s="4">
        <v>10.076775480377977</v>
      </c>
      <c r="T6" s="4">
        <v>8.7147064284433231</v>
      </c>
      <c r="U6" s="4">
        <v>7.1256380787354452</v>
      </c>
      <c r="V6" s="4">
        <v>5.3824446209231951</v>
      </c>
      <c r="W6" s="4">
        <v>3.6201123488813862</v>
      </c>
      <c r="X6" s="4">
        <v>2.8647052969803384</v>
      </c>
      <c r="Y6" s="4">
        <v>2.2135938684888403</v>
      </c>
      <c r="Z6" s="4">
        <v>1.7174996082718519</v>
      </c>
      <c r="AA6" s="6">
        <v>1.3699850721966722</v>
      </c>
      <c r="AB6" s="4">
        <v>1.0486780544044445</v>
      </c>
      <c r="AC6" s="4">
        <v>0.81685963017188723</v>
      </c>
      <c r="AD6" s="4">
        <v>0.68053410522997049</v>
      </c>
      <c r="AE6" s="4">
        <v>0.59093774894120021</v>
      </c>
      <c r="AF6" s="4">
        <v>0.52388296140050372</v>
      </c>
      <c r="AG6" s="4">
        <v>0.47645920656837404</v>
      </c>
      <c r="AH6" s="4">
        <v>0.44669273815000571</v>
      </c>
      <c r="AI6" s="4">
        <v>0.42545653099380443</v>
      </c>
      <c r="AJ6" s="4">
        <v>0.4083691041383844</v>
      </c>
      <c r="AK6" s="4">
        <v>0.39335429936244953</v>
      </c>
      <c r="AL6" s="4">
        <v>0.38275294478791894</v>
      </c>
      <c r="AM6" s="4">
        <v>0.37269994379729349</v>
      </c>
      <c r="AN6" s="4">
        <v>0.36436323449338548</v>
      </c>
      <c r="AO6" s="4">
        <v>0.35620356579792423</v>
      </c>
      <c r="AP6" s="4">
        <v>0.35104542247485898</v>
      </c>
      <c r="AQ6" s="4">
        <v>0.34473624101818218</v>
      </c>
      <c r="AR6" s="4">
        <v>0.33664346851961768</v>
      </c>
      <c r="AS6" s="4">
        <v>0.32681727264366328</v>
      </c>
      <c r="AT6" s="4">
        <v>0.31352816754862595</v>
      </c>
      <c r="AU6" s="4">
        <v>0.29962075354642365</v>
      </c>
      <c r="AV6" s="4">
        <v>0.28498845098977527</v>
      </c>
      <c r="AW6" s="4">
        <v>0.26929194079193208</v>
      </c>
      <c r="AX6" s="4">
        <v>0.25314970190374769</v>
      </c>
      <c r="AY6" s="4">
        <v>0.23742785375606459</v>
      </c>
      <c r="AZ6" s="4">
        <v>0.22042057699830267</v>
      </c>
      <c r="BA6" s="4">
        <v>0.2032413736245432</v>
      </c>
      <c r="BB6" s="4">
        <v>0.18650057970170117</v>
      </c>
      <c r="BC6" s="4">
        <v>0.16972742600080315</v>
      </c>
      <c r="BD6" s="4">
        <v>0.15589397165803637</v>
      </c>
      <c r="BE6" s="4">
        <v>0.14281146070884632</v>
      </c>
      <c r="BF6" s="4">
        <v>0.13119525168184551</v>
      </c>
      <c r="BG6" s="4">
        <v>0.12041584943844262</v>
      </c>
      <c r="BH6" s="4">
        <v>0.11164002022778277</v>
      </c>
      <c r="BI6" s="4">
        <v>0.10152047488704929</v>
      </c>
      <c r="BJ6" s="4">
        <v>9.1625723467168324E-2</v>
      </c>
      <c r="BK6" s="4">
        <v>8.3004542157239125E-2</v>
      </c>
      <c r="BL6" s="4">
        <v>7.4181389199033484E-2</v>
      </c>
      <c r="BM6" s="4">
        <v>6.5667887445935505E-2</v>
      </c>
      <c r="BN6" s="4">
        <v>5.8563891966964494E-2</v>
      </c>
      <c r="BO6" s="4">
        <v>5.1619622387920699E-2</v>
      </c>
      <c r="BP6" s="4">
        <v>4.4720448545303791E-2</v>
      </c>
      <c r="BQ6" s="4">
        <v>3.9664168610742616E-2</v>
      </c>
      <c r="BR6" s="4">
        <v>3.4670326132710941E-2</v>
      </c>
      <c r="BS6" s="4">
        <v>3.0714794250882586E-2</v>
      </c>
      <c r="BT6" s="4">
        <v>2.7699179429792737E-2</v>
      </c>
      <c r="BU6" s="4">
        <v>2.3369526302175959E-2</v>
      </c>
      <c r="BV6" s="4">
        <v>1.9252444161261394E-2</v>
      </c>
      <c r="BW6" s="4">
        <v>1.5516480706468674E-2</v>
      </c>
      <c r="BX6" s="4">
        <v>1.1943395660295272E-2</v>
      </c>
      <c r="BY6" s="4">
        <v>8.6944703887468586E-3</v>
      </c>
      <c r="BZ6" s="4">
        <v>7.1903206745823605E-3</v>
      </c>
      <c r="CA6" s="4">
        <v>6.1616621231628914E-3</v>
      </c>
      <c r="CB6" s="4">
        <v>5.5268776809511092E-3</v>
      </c>
      <c r="CC6" s="4">
        <v>5.1910801724890775E-3</v>
      </c>
      <c r="CD6" s="4">
        <v>5.0638958638272421E-3</v>
      </c>
      <c r="CE6" s="4">
        <v>5.0687967788052386E-3</v>
      </c>
      <c r="CF6" s="4">
        <v>5.1465606730249792E-3</v>
      </c>
      <c r="CG6" s="4">
        <v>5.2550353991164178E-3</v>
      </c>
      <c r="CH6" s="4">
        <v>5.3668863807649703E-3</v>
      </c>
      <c r="CI6" s="4">
        <v>5.4665175581019455E-3</v>
      </c>
      <c r="CJ6" s="4">
        <v>5.5469344062948076E-3</v>
      </c>
      <c r="CK6" s="4">
        <v>5.6069850843234893E-3</v>
      </c>
      <c r="CL6" s="4">
        <v>5.6491730075091786E-3</v>
      </c>
      <c r="CM6" s="4">
        <v>5.6780692809491485E-3</v>
      </c>
      <c r="CN6" s="4">
        <v>5.699249160493987E-3</v>
      </c>
      <c r="CO6" s="4">
        <v>5.7186150032043836E-3</v>
      </c>
      <c r="CP6" s="4">
        <v>5.7419333476989637E-3</v>
      </c>
      <c r="CQ6" s="4">
        <v>5.7743943576080321E-3</v>
      </c>
      <c r="CR6" s="4">
        <v>5.8199918078979847E-3</v>
      </c>
      <c r="CS6" s="4">
        <v>5.8805213013107807E-3</v>
      </c>
      <c r="CT6" s="4">
        <v>5.9540106451531826E-3</v>
      </c>
      <c r="CU6" s="4">
        <v>6.0324439481934614E-3</v>
      </c>
      <c r="CV6" s="4">
        <v>6.0987421904250445E-3</v>
      </c>
      <c r="CW6" s="4">
        <v>6.1231465312282162E-3</v>
      </c>
      <c r="CX6" s="4">
        <v>5.5796140463788071E-3</v>
      </c>
      <c r="CY6" s="4">
        <v>4.3541539303009998E-3</v>
      </c>
      <c r="DB6" s="17"/>
    </row>
    <row r="7" spans="1:106" ht="15.5" x14ac:dyDescent="0.35">
      <c r="B7" s="7" t="s">
        <v>5</v>
      </c>
      <c r="C7" s="4">
        <v>5.1348395627560999</v>
      </c>
      <c r="D7" s="4">
        <v>4.9336550888267237</v>
      </c>
      <c r="E7" s="4">
        <v>4.6564324117673905</v>
      </c>
      <c r="F7" s="4">
        <v>4.3060766144378766</v>
      </c>
      <c r="G7" s="4">
        <v>3.8866051881624615</v>
      </c>
      <c r="H7" s="4">
        <v>3.3719054450120587</v>
      </c>
      <c r="I7" s="4">
        <v>3.0005867192080387</v>
      </c>
      <c r="J7" s="4">
        <v>2.6543730935780085</v>
      </c>
      <c r="K7" s="4">
        <v>2.3375884711473516</v>
      </c>
      <c r="L7" s="4">
        <v>2.0535100422329222</v>
      </c>
      <c r="M7" s="4">
        <v>1.8354239999582986</v>
      </c>
      <c r="N7" s="4">
        <v>1.6527610540002891</v>
      </c>
      <c r="O7" s="4">
        <v>1.5051231111948777</v>
      </c>
      <c r="P7" s="4">
        <v>1.3912433006369143</v>
      </c>
      <c r="Q7" s="4">
        <v>1.3091591234830124</v>
      </c>
      <c r="R7" s="4">
        <v>1.2661030762124694</v>
      </c>
      <c r="S7" s="4">
        <v>1.2604864060802581</v>
      </c>
      <c r="T7" s="4">
        <v>1.2774101163062672</v>
      </c>
      <c r="U7" s="4">
        <v>1.3131129657258669</v>
      </c>
      <c r="V7" s="4">
        <v>1.3638387368212108</v>
      </c>
      <c r="W7" s="4">
        <v>1.4161449146458791</v>
      </c>
      <c r="X7" s="4">
        <v>1.4651484450925052</v>
      </c>
      <c r="Y7" s="4">
        <v>1.5191324745136503</v>
      </c>
      <c r="Z7" s="4">
        <v>1.5755394068114541</v>
      </c>
      <c r="AA7" s="6">
        <v>1.6323260426779032</v>
      </c>
      <c r="AB7" s="4">
        <v>1.6929185603271668</v>
      </c>
      <c r="AC7" s="4">
        <v>1.7512178939415142</v>
      </c>
      <c r="AD7" s="4">
        <v>1.8066071967022852</v>
      </c>
      <c r="AE7" s="4">
        <v>1.8585869672465347</v>
      </c>
      <c r="AF7" s="4">
        <v>1.9067127814242617</v>
      </c>
      <c r="AG7" s="4">
        <v>1.945545512358043</v>
      </c>
      <c r="AH7" s="4">
        <v>1.9795098730740299</v>
      </c>
      <c r="AI7" s="4">
        <v>2.007648319325857</v>
      </c>
      <c r="AJ7" s="4">
        <v>2.0288870582099103</v>
      </c>
      <c r="AK7" s="4">
        <v>2.0420563815487456</v>
      </c>
      <c r="AL7" s="4">
        <v>2.0594987047304523</v>
      </c>
      <c r="AM7" s="4">
        <v>2.0670230734530701</v>
      </c>
      <c r="AN7" s="4">
        <v>2.0641744755173179</v>
      </c>
      <c r="AO7" s="4">
        <v>2.0506619337689274</v>
      </c>
      <c r="AP7" s="4">
        <v>2.0264901071949932</v>
      </c>
      <c r="AQ7" s="4">
        <v>1.9784951444289942</v>
      </c>
      <c r="AR7" s="4">
        <v>1.9204292733199553</v>
      </c>
      <c r="AS7" s="4">
        <v>1.8530003825643651</v>
      </c>
      <c r="AT7" s="4">
        <v>1.7774345212609017</v>
      </c>
      <c r="AU7" s="4">
        <v>1.6952302993815469</v>
      </c>
      <c r="AV7" s="4">
        <v>1.9371463457287503</v>
      </c>
      <c r="AW7" s="4">
        <v>2.1956970519091521</v>
      </c>
      <c r="AX7" s="4">
        <v>2.4727220586205885</v>
      </c>
      <c r="AY7" s="4">
        <v>2.7694714617290095</v>
      </c>
      <c r="AZ7" s="4">
        <v>3.086651579263016</v>
      </c>
      <c r="BA7" s="4">
        <v>3.0954035274319973</v>
      </c>
      <c r="BB7" s="4">
        <v>3.104963984940448</v>
      </c>
      <c r="BC7" s="4">
        <v>3.1150667730302986</v>
      </c>
      <c r="BD7" s="4">
        <v>3.1255142259760582</v>
      </c>
      <c r="BE7" s="4">
        <v>3.1361407041965665</v>
      </c>
      <c r="BF7" s="4">
        <v>3.1893075091618739</v>
      </c>
      <c r="BG7" s="4">
        <v>3.2425394036966146</v>
      </c>
      <c r="BH7" s="4">
        <v>3.2956666364361222</v>
      </c>
      <c r="BI7" s="4">
        <v>3.3485592692341046</v>
      </c>
      <c r="BJ7" s="4">
        <v>3.4012811385114894</v>
      </c>
      <c r="BK7" s="4">
        <v>3.4115303147791063</v>
      </c>
      <c r="BL7" s="4">
        <v>3.4218504132508287</v>
      </c>
      <c r="BM7" s="4">
        <v>3.4324441538933974</v>
      </c>
      <c r="BN7" s="4">
        <v>3.4435198903296267</v>
      </c>
      <c r="BO7" s="4">
        <v>3.45488209084276</v>
      </c>
      <c r="BP7" s="4">
        <v>3.9668357051400474</v>
      </c>
      <c r="BQ7" s="4">
        <v>4.4783849020781199</v>
      </c>
      <c r="BR7" s="4">
        <v>4.9892886984638434</v>
      </c>
      <c r="BS7" s="4">
        <v>5.499551305446996</v>
      </c>
      <c r="BT7" s="4">
        <v>6.0096096698954469</v>
      </c>
      <c r="BU7" s="4">
        <v>6.0198661329703427</v>
      </c>
      <c r="BV7" s="4">
        <v>6.0323102009373777</v>
      </c>
      <c r="BW7" s="4">
        <v>6.0485479239694611</v>
      </c>
      <c r="BX7" s="4">
        <v>6.070359496616371</v>
      </c>
      <c r="BY7" s="4">
        <v>6.0995662697053854</v>
      </c>
      <c r="BZ7" s="4">
        <v>6.6767603351638583</v>
      </c>
      <c r="CA7" s="4">
        <v>7.2642957824735603</v>
      </c>
      <c r="CB7" s="4">
        <v>7.8633350026915325</v>
      </c>
      <c r="CC7" s="4">
        <v>8.4744245243082812</v>
      </c>
      <c r="CD7" s="4">
        <v>9.0972838691823998</v>
      </c>
      <c r="CE7" s="4">
        <v>9.1912291371415478</v>
      </c>
      <c r="CF7" s="4">
        <v>9.2915180644358735</v>
      </c>
      <c r="CG7" s="4">
        <v>9.3930003805200446</v>
      </c>
      <c r="CH7" s="4">
        <v>9.4901750595479495</v>
      </c>
      <c r="CI7" s="4">
        <v>9.5780891980964942</v>
      </c>
      <c r="CJ7" s="4">
        <v>10.712486134466747</v>
      </c>
      <c r="CK7" s="4">
        <v>11.832650121369481</v>
      </c>
      <c r="CL7" s="4">
        <v>12.938886233108564</v>
      </c>
      <c r="CM7" s="4">
        <v>14.032502899206404</v>
      </c>
      <c r="CN7" s="4">
        <v>15.115343642544207</v>
      </c>
      <c r="CO7" s="4">
        <v>15.130035086195456</v>
      </c>
      <c r="CP7" s="4">
        <v>15.137982422539642</v>
      </c>
      <c r="CQ7" s="4">
        <v>15.140992721536284</v>
      </c>
      <c r="CR7" s="4">
        <v>15.140605383124635</v>
      </c>
      <c r="CS7" s="4">
        <v>15.138062034233716</v>
      </c>
      <c r="CT7" s="4">
        <v>15.134310402166459</v>
      </c>
      <c r="CU7" s="4">
        <v>15.130029748088573</v>
      </c>
      <c r="CV7" s="4">
        <v>15.125668383349247</v>
      </c>
      <c r="CW7" s="4">
        <v>15.12148647602192</v>
      </c>
      <c r="CX7" s="4">
        <v>15.117599664551673</v>
      </c>
      <c r="CY7" s="4">
        <v>15.114020876828505</v>
      </c>
      <c r="DB7" s="17"/>
    </row>
    <row r="8" spans="1:106" ht="15.5" x14ac:dyDescent="0.35">
      <c r="B8" s="7" t="s">
        <v>6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7.3202863835716517E-2</v>
      </c>
      <c r="V8" s="4">
        <v>0.14640572767143303</v>
      </c>
      <c r="W8" s="4">
        <v>0.21960859150714959</v>
      </c>
      <c r="X8" s="4">
        <v>0.29281145534286607</v>
      </c>
      <c r="Y8" s="4">
        <v>0.36601431917858268</v>
      </c>
      <c r="Z8" s="4">
        <v>0.36601431917858268</v>
      </c>
      <c r="AA8" s="6">
        <v>0.36601431917858268</v>
      </c>
      <c r="AB8" s="4">
        <v>0.36601431917858268</v>
      </c>
      <c r="AC8" s="4">
        <v>0.36601431917858268</v>
      </c>
      <c r="AD8" s="4">
        <v>0.36601431917858268</v>
      </c>
      <c r="AE8" s="4">
        <v>0.36601431917858268</v>
      </c>
      <c r="AF8" s="4">
        <v>0.36601431917858268</v>
      </c>
      <c r="AG8" s="4">
        <v>0.36601431917858268</v>
      </c>
      <c r="AH8" s="4">
        <v>0.36601431917858268</v>
      </c>
      <c r="AI8" s="4">
        <v>0.36601431917858268</v>
      </c>
      <c r="AJ8" s="4">
        <v>0.36601431917858268</v>
      </c>
      <c r="AK8" s="4">
        <v>0.36601431917858268</v>
      </c>
      <c r="AL8" s="4">
        <v>0.36601431917858268</v>
      </c>
      <c r="AM8" s="4">
        <v>0.36601431917858268</v>
      </c>
      <c r="AN8" s="4">
        <v>0.36601431917858268</v>
      </c>
      <c r="AO8" s="4">
        <v>0.36601431917858268</v>
      </c>
      <c r="AP8" s="4">
        <v>0.36601431917858268</v>
      </c>
      <c r="AQ8" s="4">
        <v>0.36601431917858268</v>
      </c>
      <c r="AR8" s="4">
        <v>0.36601431917858268</v>
      </c>
      <c r="AS8" s="4">
        <v>0.36601431917858268</v>
      </c>
      <c r="AT8" s="4">
        <v>0.36601431917858268</v>
      </c>
      <c r="AU8" s="4">
        <v>0.36601431917858268</v>
      </c>
      <c r="AV8" s="4">
        <v>0.36601431917858268</v>
      </c>
      <c r="AW8" s="4">
        <v>0.43320077358127312</v>
      </c>
      <c r="AX8" s="4">
        <v>0.50038722798396362</v>
      </c>
      <c r="AY8" s="4">
        <v>0.56757368238665418</v>
      </c>
      <c r="AZ8" s="4">
        <v>0.63476013678934462</v>
      </c>
      <c r="BA8" s="4">
        <v>0.70194659119203495</v>
      </c>
      <c r="BB8" s="4">
        <v>0.70194659119203495</v>
      </c>
      <c r="BC8" s="4">
        <v>0.70194659119203495</v>
      </c>
      <c r="BD8" s="4">
        <v>0.70194659119203495</v>
      </c>
      <c r="BE8" s="4">
        <v>0.70194659119203495</v>
      </c>
      <c r="BF8" s="4">
        <v>0.70194659119203495</v>
      </c>
      <c r="BG8" s="4">
        <v>0.70194659119203495</v>
      </c>
      <c r="BH8" s="4">
        <v>0.70194659119203495</v>
      </c>
      <c r="BI8" s="4">
        <v>0.70194659119203495</v>
      </c>
      <c r="BJ8" s="4">
        <v>0.70194659119203495</v>
      </c>
      <c r="BK8" s="4">
        <v>0.70194659119203495</v>
      </c>
      <c r="BL8" s="4">
        <v>0.70194659119203495</v>
      </c>
      <c r="BM8" s="4">
        <v>0.70194659119203495</v>
      </c>
      <c r="BN8" s="4">
        <v>0.70194659119203495</v>
      </c>
      <c r="BO8" s="4">
        <v>0.70194659119203495</v>
      </c>
      <c r="BP8" s="4">
        <v>0.66968061629406084</v>
      </c>
      <c r="BQ8" s="4">
        <v>0.63741464139608661</v>
      </c>
      <c r="BR8" s="4">
        <v>0.6051486664981125</v>
      </c>
      <c r="BS8" s="4">
        <v>0.57288269160013816</v>
      </c>
      <c r="BT8" s="4">
        <v>0.54061671670216405</v>
      </c>
      <c r="BU8" s="4">
        <v>0.62661684730694645</v>
      </c>
      <c r="BV8" s="4">
        <v>0.71261697791172862</v>
      </c>
      <c r="BW8" s="4">
        <v>0.79861710851651102</v>
      </c>
      <c r="BX8" s="4">
        <v>0.88461723912129309</v>
      </c>
      <c r="BY8" s="4">
        <v>0.9706173697260756</v>
      </c>
      <c r="BZ8" s="4">
        <v>1.0917350843453286</v>
      </c>
      <c r="CA8" s="4">
        <v>1.2128527989645819</v>
      </c>
      <c r="CB8" s="4">
        <v>1.3339705135838353</v>
      </c>
      <c r="CC8" s="4">
        <v>1.4550882282030886</v>
      </c>
      <c r="CD8" s="4">
        <v>1.5762059428223416</v>
      </c>
      <c r="CE8" s="4">
        <v>1.983481098124706</v>
      </c>
      <c r="CF8" s="4">
        <v>2.3907562534270701</v>
      </c>
      <c r="CG8" s="4">
        <v>2.7980314087294351</v>
      </c>
      <c r="CH8" s="4">
        <v>3.2053065640317993</v>
      </c>
      <c r="CI8" s="4">
        <v>3.6125817193341638</v>
      </c>
      <c r="CJ8" s="4">
        <v>4.6151579826909606</v>
      </c>
      <c r="CK8" s="4">
        <v>5.6177342460477577</v>
      </c>
      <c r="CL8" s="4">
        <v>6.620310509404554</v>
      </c>
      <c r="CM8" s="4">
        <v>7.6228867727613521</v>
      </c>
      <c r="CN8" s="4">
        <v>8.6254630361181484</v>
      </c>
      <c r="CO8" s="4">
        <v>8.6254630361181484</v>
      </c>
      <c r="CP8" s="4">
        <v>8.6254630361181484</v>
      </c>
      <c r="CQ8" s="4">
        <v>8.6254630361181484</v>
      </c>
      <c r="CR8" s="4">
        <v>8.6254630361181484</v>
      </c>
      <c r="CS8" s="4">
        <v>8.6254630361181484</v>
      </c>
      <c r="CT8" s="4">
        <v>8.6254630361181484</v>
      </c>
      <c r="CU8" s="4">
        <v>8.6254630361181484</v>
      </c>
      <c r="CV8" s="4">
        <v>8.6254630361181484</v>
      </c>
      <c r="CW8" s="4">
        <v>8.6254630361181484</v>
      </c>
      <c r="CX8" s="4">
        <v>8.6254630361181484</v>
      </c>
      <c r="CY8" s="4">
        <v>8.6254630361181484</v>
      </c>
      <c r="DB8" s="17"/>
    </row>
    <row r="9" spans="1:106" ht="15.5" x14ac:dyDescent="0.35">
      <c r="B9" s="7" t="s">
        <v>9</v>
      </c>
      <c r="C9" s="4">
        <v>3.6548348175972398</v>
      </c>
      <c r="D9" s="4">
        <v>3.7006597457487573</v>
      </c>
      <c r="E9" s="4">
        <v>3.7432745360767306</v>
      </c>
      <c r="F9" s="4">
        <v>3.7940549703943187</v>
      </c>
      <c r="G9" s="4">
        <v>3.8640848329352626</v>
      </c>
      <c r="H9" s="4">
        <v>3.9594034293635874</v>
      </c>
      <c r="I9" s="4">
        <v>4.02613010327204</v>
      </c>
      <c r="J9" s="4">
        <v>4.1166446329197024</v>
      </c>
      <c r="K9" s="4">
        <v>4.206447828999675</v>
      </c>
      <c r="L9" s="4">
        <v>4.2694821452066352</v>
      </c>
      <c r="M9" s="4">
        <v>4.3109761179496342</v>
      </c>
      <c r="N9" s="4">
        <v>4.3467726808999023</v>
      </c>
      <c r="O9" s="4">
        <v>4.3650857796769014</v>
      </c>
      <c r="P9" s="4">
        <v>4.391984873387532</v>
      </c>
      <c r="Q9" s="4">
        <v>4.4444608745305976</v>
      </c>
      <c r="R9" s="4">
        <v>4.5411610222187617</v>
      </c>
      <c r="S9" s="4">
        <v>4.6290039684807764</v>
      </c>
      <c r="T9" s="4">
        <v>4.574003838049677</v>
      </c>
      <c r="U9" s="4">
        <v>4.4546848716666094</v>
      </c>
      <c r="V9" s="4">
        <v>3.8189514599258345</v>
      </c>
      <c r="W9" s="4">
        <v>3.0659476901079894</v>
      </c>
      <c r="X9" s="4">
        <v>2.3382212389772263</v>
      </c>
      <c r="Y9" s="4">
        <v>1.7567433484586139</v>
      </c>
      <c r="Z9" s="4">
        <v>1.2222138444110804</v>
      </c>
      <c r="AA9" s="6">
        <v>1.2065180122256376</v>
      </c>
      <c r="AB9" s="4">
        <v>1.3025333360428633</v>
      </c>
      <c r="AC9" s="4">
        <v>1.3890360279297291</v>
      </c>
      <c r="AD9" s="4">
        <v>1.5060558567277667</v>
      </c>
      <c r="AE9" s="4">
        <v>1.6463722652569384</v>
      </c>
      <c r="AF9" s="4">
        <v>1.7745224913122997</v>
      </c>
      <c r="AG9" s="4">
        <v>1.8538833294939998</v>
      </c>
      <c r="AH9" s="4">
        <v>1.9230669793960475</v>
      </c>
      <c r="AI9" s="4">
        <v>1.9570527736947134</v>
      </c>
      <c r="AJ9" s="4">
        <v>1.9878325712703357</v>
      </c>
      <c r="AK9" s="4">
        <v>2.0234674713539342</v>
      </c>
      <c r="AL9" s="4">
        <v>2.0553456753869677</v>
      </c>
      <c r="AM9" s="4">
        <v>2.1276712461073397</v>
      </c>
      <c r="AN9" s="4">
        <v>2.1833987055079245</v>
      </c>
      <c r="AO9" s="4">
        <v>2.2234906044958493</v>
      </c>
      <c r="AP9" s="4">
        <v>2.2770162836832393</v>
      </c>
      <c r="AQ9" s="4">
        <v>2.2932491356926494</v>
      </c>
      <c r="AR9" s="4">
        <v>2.2791398032336239</v>
      </c>
      <c r="AS9" s="4">
        <v>2.2332144352061225</v>
      </c>
      <c r="AT9" s="4">
        <v>2.2170095502384046</v>
      </c>
      <c r="AU9" s="4">
        <v>2.1961906041324695</v>
      </c>
      <c r="AV9" s="4">
        <v>2.2731153649232194</v>
      </c>
      <c r="AW9" s="4">
        <v>2.3177740873826216</v>
      </c>
      <c r="AX9" s="4">
        <v>2.4091784920369892</v>
      </c>
      <c r="AY9" s="4">
        <v>2.5106372992887676</v>
      </c>
      <c r="AZ9" s="4">
        <v>2.5386467865043842</v>
      </c>
      <c r="BA9" s="4">
        <v>2.5128089988090392</v>
      </c>
      <c r="BB9" s="4">
        <v>2.5517198625682518</v>
      </c>
      <c r="BC9" s="4">
        <v>2.5812780196561222</v>
      </c>
      <c r="BD9" s="4">
        <v>2.557555004093353</v>
      </c>
      <c r="BE9" s="4">
        <v>2.6068909640037794</v>
      </c>
      <c r="BF9" s="4">
        <v>2.6366550082168678</v>
      </c>
      <c r="BG9" s="4">
        <v>2.651352151162381</v>
      </c>
      <c r="BH9" s="4">
        <v>2.6332854634471627</v>
      </c>
      <c r="BI9" s="4">
        <v>2.6435855407752382</v>
      </c>
      <c r="BJ9" s="4">
        <v>2.606387905584731</v>
      </c>
      <c r="BK9" s="4">
        <v>2.604152947268235</v>
      </c>
      <c r="BL9" s="4">
        <v>2.5996854935716698</v>
      </c>
      <c r="BM9" s="4">
        <v>2.6408082775684187</v>
      </c>
      <c r="BN9" s="4">
        <v>2.7228522438622558</v>
      </c>
      <c r="BO9" s="4">
        <v>2.8350198188038069</v>
      </c>
      <c r="BP9" s="4">
        <v>2.9206390956263975</v>
      </c>
      <c r="BQ9" s="4">
        <v>4.047055144758005</v>
      </c>
      <c r="BR9" s="4">
        <v>6.8268110454902704</v>
      </c>
      <c r="BS9" s="4">
        <v>9.530400607101285</v>
      </c>
      <c r="BT9" s="4">
        <v>12.29911893129796</v>
      </c>
      <c r="BU9" s="4">
        <v>14.977731165348519</v>
      </c>
      <c r="BV9" s="4">
        <v>16.543285752786147</v>
      </c>
      <c r="BW9" s="4">
        <v>16.373660585214296</v>
      </c>
      <c r="BX9" s="4">
        <v>16.164953462061185</v>
      </c>
      <c r="BY9" s="4">
        <v>15.855003504577628</v>
      </c>
      <c r="BZ9" s="4">
        <v>15.889900419279556</v>
      </c>
      <c r="CA9" s="4">
        <v>16.003787641183045</v>
      </c>
      <c r="CB9" s="4">
        <v>16.279180182155709</v>
      </c>
      <c r="CC9" s="4">
        <v>16.666282929082421</v>
      </c>
      <c r="CD9" s="4">
        <v>17.278980560882538</v>
      </c>
      <c r="CE9" s="4">
        <v>17.687945890726766</v>
      </c>
      <c r="CF9" s="4">
        <v>17.82359781111704</v>
      </c>
      <c r="CG9" s="4">
        <v>18.028171882006749</v>
      </c>
      <c r="CH9" s="4">
        <v>18.331650206170785</v>
      </c>
      <c r="CI9" s="4">
        <v>18.62887608743689</v>
      </c>
      <c r="CJ9" s="4">
        <v>18.873685706429747</v>
      </c>
      <c r="CK9" s="4">
        <v>19.360597160304845</v>
      </c>
      <c r="CL9" s="4">
        <v>19.85051663696736</v>
      </c>
      <c r="CM9" s="4">
        <v>20.241182867643754</v>
      </c>
      <c r="CN9" s="4">
        <v>20.657912155940249</v>
      </c>
      <c r="CO9" s="4">
        <v>21.042567504355308</v>
      </c>
      <c r="CP9" s="4">
        <v>21.481061595651461</v>
      </c>
      <c r="CQ9" s="4">
        <v>21.78229095149333</v>
      </c>
      <c r="CR9" s="4">
        <v>22.031466727494532</v>
      </c>
      <c r="CS9" s="4">
        <v>22.046266749426923</v>
      </c>
      <c r="CT9" s="4">
        <v>22.0985375212855</v>
      </c>
      <c r="CU9" s="4">
        <v>22.243369963106812</v>
      </c>
      <c r="CV9" s="4">
        <v>22.611352346173334</v>
      </c>
      <c r="CW9" s="4">
        <v>23.101190087628414</v>
      </c>
      <c r="CX9" s="4">
        <v>23.712878261412207</v>
      </c>
      <c r="CY9" s="4">
        <v>24.335264088505674</v>
      </c>
      <c r="DB9" s="18"/>
    </row>
    <row r="10" spans="1:106" ht="14.5" x14ac:dyDescent="0.35">
      <c r="B10" s="7" t="s">
        <v>10</v>
      </c>
      <c r="C10" s="4">
        <v>5.9558415480699463</v>
      </c>
      <c r="D10" s="4">
        <v>5.9313999145097487</v>
      </c>
      <c r="E10" s="4">
        <v>6.1236802101401473</v>
      </c>
      <c r="F10" s="4">
        <v>6.3062961750723208</v>
      </c>
      <c r="G10" s="4">
        <v>6.4808372329241681</v>
      </c>
      <c r="H10" s="4">
        <v>6.8785889084117038</v>
      </c>
      <c r="I10" s="4">
        <v>7.3016508825457684</v>
      </c>
      <c r="J10" s="4">
        <v>7.5172462493612109</v>
      </c>
      <c r="K10" s="4">
        <v>7.7277876685655151</v>
      </c>
      <c r="L10" s="4">
        <v>7.9485931835282777</v>
      </c>
      <c r="M10" s="4">
        <v>7.9546951930727943</v>
      </c>
      <c r="N10" s="4">
        <v>7.9594641852470325</v>
      </c>
      <c r="O10" s="4">
        <v>7.9722760283249841</v>
      </c>
      <c r="P10" s="4">
        <v>8.0043349371465951</v>
      </c>
      <c r="Q10" s="4">
        <v>8.0299803392049611</v>
      </c>
      <c r="R10" s="4">
        <v>8.045478765515778</v>
      </c>
      <c r="S10" s="4">
        <v>7.8076770432414691</v>
      </c>
      <c r="T10" s="4">
        <v>7.49224235089447</v>
      </c>
      <c r="U10" s="4">
        <v>7.1221450838681903</v>
      </c>
      <c r="V10" s="4">
        <v>6.6713922267891306</v>
      </c>
      <c r="W10" s="4">
        <v>6.2057052956111569</v>
      </c>
      <c r="X10" s="4">
        <v>5.9731064390141118</v>
      </c>
      <c r="Y10" s="4">
        <v>5.7785918102504459</v>
      </c>
      <c r="Z10" s="4">
        <v>5.6236339047535076</v>
      </c>
      <c r="AA10" s="6">
        <v>5.5504734237837079</v>
      </c>
      <c r="AB10" s="4">
        <v>5.4941270491982559</v>
      </c>
      <c r="AC10" s="4">
        <v>5.4571318604020931</v>
      </c>
      <c r="AD10" s="4">
        <v>5.4444531214182526</v>
      </c>
      <c r="AE10" s="4">
        <v>5.4441584637255724</v>
      </c>
      <c r="AF10" s="4">
        <v>5.4473749416437371</v>
      </c>
      <c r="AG10" s="4">
        <v>5.4492981040992357</v>
      </c>
      <c r="AH10" s="4">
        <v>5.4536488535429921</v>
      </c>
      <c r="AI10" s="4">
        <v>5.4558982586738169</v>
      </c>
      <c r="AJ10" s="4">
        <v>5.4578236647029907</v>
      </c>
      <c r="AK10" s="4">
        <v>5.4595216315865533</v>
      </c>
      <c r="AL10" s="4">
        <v>5.4624967771674218</v>
      </c>
      <c r="AM10" s="4">
        <v>5.4678981326045708</v>
      </c>
      <c r="AN10" s="4">
        <v>5.470693070350543</v>
      </c>
      <c r="AO10" s="4">
        <v>5.470575020778452</v>
      </c>
      <c r="AP10" s="4">
        <v>5.470861480421509</v>
      </c>
      <c r="AQ10" s="4">
        <v>5.464068289468516</v>
      </c>
      <c r="AR10" s="4">
        <v>5.4526464206792058</v>
      </c>
      <c r="AS10" s="4">
        <v>5.4365729143614656</v>
      </c>
      <c r="AT10" s="4">
        <v>5.4212734525590065</v>
      </c>
      <c r="AU10" s="4">
        <v>5.4044632120280252</v>
      </c>
      <c r="AV10" s="4">
        <v>5.4426114268479129</v>
      </c>
      <c r="AW10" s="4">
        <v>5.4805619737884363</v>
      </c>
      <c r="AX10" s="4">
        <v>5.5253314787090488</v>
      </c>
      <c r="AY10" s="4">
        <v>5.5739290587836887</v>
      </c>
      <c r="AZ10" s="4">
        <v>5.618398971721021</v>
      </c>
      <c r="BA10" s="4">
        <v>5.6139680980435411</v>
      </c>
      <c r="BB10" s="4">
        <v>5.6150565005271824</v>
      </c>
      <c r="BC10" s="4">
        <v>5.6153562374580162</v>
      </c>
      <c r="BD10" s="4">
        <v>5.611489613915797</v>
      </c>
      <c r="BE10" s="4">
        <v>5.6145268212969324</v>
      </c>
      <c r="BF10" s="4">
        <v>5.622161863022253</v>
      </c>
      <c r="BG10" s="4">
        <v>5.6286153939394303</v>
      </c>
      <c r="BH10" s="4">
        <v>5.6325068342377502</v>
      </c>
      <c r="BI10" s="4">
        <v>5.6386599957341073</v>
      </c>
      <c r="BJ10" s="4">
        <v>5.6404807779959469</v>
      </c>
      <c r="BK10" s="4">
        <v>5.6397552387893111</v>
      </c>
      <c r="BL10" s="4">
        <v>5.6387885015152861</v>
      </c>
      <c r="BM10" s="4">
        <v>5.6421164451586447</v>
      </c>
      <c r="BN10" s="4">
        <v>5.6495927577350304</v>
      </c>
      <c r="BO10" s="4">
        <v>5.6599115068927954</v>
      </c>
      <c r="BP10" s="4">
        <v>5.7387786385436534</v>
      </c>
      <c r="BQ10" s="4">
        <v>5.9135433233735295</v>
      </c>
      <c r="BR10" s="4">
        <v>6.2399860427559375</v>
      </c>
      <c r="BS10" s="4">
        <v>6.5595848029183461</v>
      </c>
      <c r="BT10" s="4">
        <v>6.8853483229442034</v>
      </c>
      <c r="BU10" s="4">
        <v>7.1324958299962731</v>
      </c>
      <c r="BV10" s="4">
        <v>7.2778391045801101</v>
      </c>
      <c r="BW10" s="4">
        <v>7.2645426402327189</v>
      </c>
      <c r="BX10" s="4">
        <v>7.2484900449991692</v>
      </c>
      <c r="BY10" s="4">
        <v>7.2242721299888437</v>
      </c>
      <c r="BZ10" s="4">
        <v>7.3104727602773174</v>
      </c>
      <c r="CA10" s="4">
        <v>7.4055054600505592</v>
      </c>
      <c r="CB10" s="4">
        <v>7.5170908354826622</v>
      </c>
      <c r="CC10" s="4">
        <v>7.6407143602783663</v>
      </c>
      <c r="CD10" s="4">
        <v>7.7867685084485743</v>
      </c>
      <c r="CE10" s="4">
        <v>7.8415622314920412</v>
      </c>
      <c r="CF10" s="4">
        <v>7.8721892969783909</v>
      </c>
      <c r="CG10" s="4">
        <v>7.90931952641645</v>
      </c>
      <c r="CH10" s="4">
        <v>7.9549152969221595</v>
      </c>
      <c r="CI10" s="4">
        <v>7.9986157062994607</v>
      </c>
      <c r="CJ10" s="4">
        <v>8.1921825297073241</v>
      </c>
      <c r="CK10" s="4">
        <v>8.4059398403008032</v>
      </c>
      <c r="CL10" s="4">
        <v>8.6179858791696518</v>
      </c>
      <c r="CM10" s="4">
        <v>8.8191217250605121</v>
      </c>
      <c r="CN10" s="4">
        <v>9.0211136127672873</v>
      </c>
      <c r="CO10" s="4">
        <v>9.0585165319339396</v>
      </c>
      <c r="CP10" s="4">
        <v>9.0999017404623288</v>
      </c>
      <c r="CQ10" s="4">
        <v>9.1279868770703345</v>
      </c>
      <c r="CR10" s="4">
        <v>9.1508133644242236</v>
      </c>
      <c r="CS10" s="4">
        <v>9.1518235572791653</v>
      </c>
      <c r="CT10" s="4">
        <v>9.1561040110520651</v>
      </c>
      <c r="CU10" s="4">
        <v>9.1688062554082137</v>
      </c>
      <c r="CV10" s="4">
        <v>9.2019765503495208</v>
      </c>
      <c r="CW10" s="4">
        <v>9.2463475525153527</v>
      </c>
      <c r="CX10" s="4">
        <v>9.3018144715286084</v>
      </c>
      <c r="CY10" s="4">
        <v>9.3581505572372805</v>
      </c>
    </row>
    <row r="11" spans="1:106" ht="14.5" x14ac:dyDescent="0.35">
      <c r="B11" s="2" t="s">
        <v>7</v>
      </c>
      <c r="C11" s="4">
        <v>0.61412865764588642</v>
      </c>
      <c r="D11" s="4">
        <v>0.61402627438018609</v>
      </c>
      <c r="E11" s="4">
        <v>0.61430621942453378</v>
      </c>
      <c r="F11" s="4">
        <v>0.61497083905886718</v>
      </c>
      <c r="G11" s="4">
        <v>0.61620537351233517</v>
      </c>
      <c r="H11" s="4">
        <v>0.61730309771481118</v>
      </c>
      <c r="I11" s="4">
        <v>0.61957437899222345</v>
      </c>
      <c r="J11" s="4">
        <v>0.61969257968699465</v>
      </c>
      <c r="K11" s="4">
        <v>0.61986155267376775</v>
      </c>
      <c r="L11" s="4">
        <v>0.62096556297765304</v>
      </c>
      <c r="M11" s="4">
        <v>0.62178556624412729</v>
      </c>
      <c r="N11" s="4">
        <v>0.6213593152826814</v>
      </c>
      <c r="O11" s="4">
        <v>0.62320006594485244</v>
      </c>
      <c r="P11" s="4">
        <v>0.62377485869676663</v>
      </c>
      <c r="Q11" s="4">
        <v>0.62280921410040757</v>
      </c>
      <c r="R11" s="4">
        <v>0.67869922519253578</v>
      </c>
      <c r="S11" s="4">
        <v>1.2474217235375185</v>
      </c>
      <c r="T11" s="4">
        <v>2.1035068050437822</v>
      </c>
      <c r="U11" s="4">
        <v>3.4755187011092952</v>
      </c>
      <c r="V11" s="4">
        <v>5.3614977528772645</v>
      </c>
      <c r="W11" s="4">
        <v>7.5252790813860155</v>
      </c>
      <c r="X11" s="4">
        <v>9.6024371121153607</v>
      </c>
      <c r="Y11" s="4">
        <v>11.791774428137268</v>
      </c>
      <c r="Z11" s="4">
        <v>13.937325619375615</v>
      </c>
      <c r="AA11" s="6">
        <v>15.895680930102957</v>
      </c>
      <c r="AB11" s="4">
        <v>17.881797091527361</v>
      </c>
      <c r="AC11" s="4">
        <v>19.781839237414115</v>
      </c>
      <c r="AD11" s="4">
        <v>21.611676887067112</v>
      </c>
      <c r="AE11" s="4">
        <v>23.087083699344827</v>
      </c>
      <c r="AF11" s="4">
        <v>24.488279319009472</v>
      </c>
      <c r="AG11" s="4">
        <v>25.676874383082321</v>
      </c>
      <c r="AH11" s="4">
        <v>26.803102976424963</v>
      </c>
      <c r="AI11" s="4">
        <v>27.750379868664851</v>
      </c>
      <c r="AJ11" s="4">
        <v>28.62311204459138</v>
      </c>
      <c r="AK11" s="4">
        <v>29.466049548521617</v>
      </c>
      <c r="AL11" s="4">
        <v>30.36422752574628</v>
      </c>
      <c r="AM11" s="4">
        <v>30.90906138328835</v>
      </c>
      <c r="AN11" s="4">
        <v>31.564137083119224</v>
      </c>
      <c r="AO11" s="4">
        <v>32.203532701064454</v>
      </c>
      <c r="AP11" s="4">
        <v>32.713020640358678</v>
      </c>
      <c r="AQ11" s="4">
        <v>32.944609723894601</v>
      </c>
      <c r="AR11" s="4">
        <v>33.45759389318809</v>
      </c>
      <c r="AS11" s="4">
        <v>33.731436589436541</v>
      </c>
      <c r="AT11" s="4">
        <v>34.106143482212758</v>
      </c>
      <c r="AU11" s="4">
        <v>34.243054085702241</v>
      </c>
      <c r="AV11" s="4">
        <v>34.52015945468014</v>
      </c>
      <c r="AW11" s="4">
        <v>34.557588178666258</v>
      </c>
      <c r="AX11" s="4">
        <v>34.362179341578305</v>
      </c>
      <c r="AY11" s="4">
        <v>34.192058150780333</v>
      </c>
      <c r="AZ11" s="4">
        <v>33.907525929421418</v>
      </c>
      <c r="BA11" s="4">
        <v>33.42123686523049</v>
      </c>
      <c r="BB11" s="4">
        <v>32.723476679339136</v>
      </c>
      <c r="BC11" s="4">
        <v>32.317826195487932</v>
      </c>
      <c r="BD11" s="4">
        <v>31.582793677903318</v>
      </c>
      <c r="BE11" s="4">
        <v>30.822981903298771</v>
      </c>
      <c r="BF11" s="4">
        <v>29.949306224900443</v>
      </c>
      <c r="BG11" s="4">
        <v>29.177828971753076</v>
      </c>
      <c r="BH11" s="4">
        <v>28.026886464113517</v>
      </c>
      <c r="BI11" s="4">
        <v>26.674396128197824</v>
      </c>
      <c r="BJ11" s="4">
        <v>25.634993934383488</v>
      </c>
      <c r="BK11" s="4">
        <v>24.24626697951236</v>
      </c>
      <c r="BL11" s="4">
        <v>22.795353334347261</v>
      </c>
      <c r="BM11" s="4">
        <v>21.28857504254362</v>
      </c>
      <c r="BN11" s="4">
        <v>19.958388534501982</v>
      </c>
      <c r="BO11" s="4">
        <v>18.255971880916679</v>
      </c>
      <c r="BP11" s="4">
        <v>16.925417393446192</v>
      </c>
      <c r="BQ11" s="4">
        <v>15.702864754207706</v>
      </c>
      <c r="BR11" s="4">
        <v>14.794162314363961</v>
      </c>
      <c r="BS11" s="4">
        <v>13.882023916464036</v>
      </c>
      <c r="BT11" s="4">
        <v>13.212987037989802</v>
      </c>
      <c r="BU11" s="4">
        <v>12.695940768573443</v>
      </c>
      <c r="BV11" s="4">
        <v>12.215024770790945</v>
      </c>
      <c r="BW11" s="4">
        <v>11.764882502330948</v>
      </c>
      <c r="BX11" s="4">
        <v>11.451466295381707</v>
      </c>
      <c r="BY11" s="4">
        <v>11.119757468806361</v>
      </c>
      <c r="BZ11" s="4">
        <v>10.808978844768159</v>
      </c>
      <c r="CA11" s="4">
        <v>10.499476584459391</v>
      </c>
      <c r="CB11" s="4">
        <v>10.12527839698725</v>
      </c>
      <c r="CC11" s="4">
        <v>9.7931613340600645</v>
      </c>
      <c r="CD11" s="4">
        <v>9.517207128845028</v>
      </c>
      <c r="CE11" s="4">
        <v>9.2303464872732697</v>
      </c>
      <c r="CF11" s="4">
        <v>8.939677905928356</v>
      </c>
      <c r="CG11" s="4">
        <v>8.6703544907974344</v>
      </c>
      <c r="CH11" s="4">
        <v>8.3819146683526711</v>
      </c>
      <c r="CI11" s="4">
        <v>8.0386965763068865</v>
      </c>
      <c r="CJ11" s="4">
        <v>7.7471734900642151</v>
      </c>
      <c r="CK11" s="4">
        <v>7.5315544723615648</v>
      </c>
      <c r="CL11" s="4">
        <v>7.3082563568007126</v>
      </c>
      <c r="CM11" s="4">
        <v>7.0567845042077684</v>
      </c>
      <c r="CN11" s="4">
        <v>6.8891006150965852</v>
      </c>
      <c r="CO11" s="4">
        <v>6.6583332162808482</v>
      </c>
      <c r="CP11" s="4">
        <v>6.3344205551050372</v>
      </c>
      <c r="CQ11" s="4">
        <v>6.0930244688816959</v>
      </c>
      <c r="CR11" s="4">
        <v>5.8948590644205909</v>
      </c>
      <c r="CS11" s="4">
        <v>5.7361770522202145</v>
      </c>
      <c r="CT11" s="4">
        <v>5.6476401930324274</v>
      </c>
      <c r="CU11" s="4">
        <v>5.7213556490440913</v>
      </c>
      <c r="CV11" s="4">
        <v>5.5989311825402837</v>
      </c>
      <c r="CW11" s="4">
        <v>5.7734258887985632</v>
      </c>
      <c r="CX11" s="4">
        <v>5.4738835918415658</v>
      </c>
      <c r="CY11" s="4">
        <v>5.1109328883885281</v>
      </c>
    </row>
    <row r="12" spans="1:106" ht="14.5" x14ac:dyDescent="0.35">
      <c r="B12" s="3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6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</row>
    <row r="13" spans="1:106" s="1" customFormat="1" ht="14.5" x14ac:dyDescent="0.35">
      <c r="B13" s="1" t="s">
        <v>14</v>
      </c>
      <c r="C13" s="8">
        <f>C11-C5</f>
        <v>-14.131387270777399</v>
      </c>
      <c r="D13" s="8">
        <f t="shared" ref="D13:BO13" si="0">D11-D5</f>
        <v>-13.951688474705044</v>
      </c>
      <c r="E13" s="8">
        <f t="shared" si="0"/>
        <v>-14.901226412525126</v>
      </c>
      <c r="F13" s="8">
        <f t="shared" si="0"/>
        <v>-15.775747868776435</v>
      </c>
      <c r="G13" s="8">
        <f t="shared" si="0"/>
        <v>-16.591758302405733</v>
      </c>
      <c r="H13" s="8">
        <f t="shared" si="0"/>
        <v>-18.582085403448801</v>
      </c>
      <c r="I13" s="8">
        <f t="shared" si="0"/>
        <v>-20.744074769870171</v>
      </c>
      <c r="J13" s="8">
        <f t="shared" si="0"/>
        <v>-21.82115728521353</v>
      </c>
      <c r="K13" s="8">
        <f t="shared" si="0"/>
        <v>-22.881881917184231</v>
      </c>
      <c r="L13" s="8">
        <f t="shared" si="0"/>
        <v>-23.992987211345408</v>
      </c>
      <c r="M13" s="8">
        <f t="shared" si="0"/>
        <v>-23.966890252594769</v>
      </c>
      <c r="N13" s="8">
        <f t="shared" si="0"/>
        <v>-23.944940318806424</v>
      </c>
      <c r="O13" s="8">
        <f t="shared" si="0"/>
        <v>-23.966600604365748</v>
      </c>
      <c r="P13" s="8">
        <f t="shared" si="0"/>
        <v>-24.110565456214371</v>
      </c>
      <c r="Q13" s="8">
        <f t="shared" si="0"/>
        <v>-24.2491642293007</v>
      </c>
      <c r="R13" s="8">
        <f t="shared" si="0"/>
        <v>-24.317952084769445</v>
      </c>
      <c r="S13" s="8">
        <f t="shared" si="0"/>
        <v>-22.526521174642962</v>
      </c>
      <c r="T13" s="8">
        <f t="shared" si="0"/>
        <v>-19.954855928649955</v>
      </c>
      <c r="U13" s="8">
        <f t="shared" si="0"/>
        <v>-16.613265162722534</v>
      </c>
      <c r="V13" s="8">
        <f t="shared" si="0"/>
        <v>-12.021535019253539</v>
      </c>
      <c r="W13" s="8">
        <f t="shared" si="0"/>
        <v>-7.0022397593675461</v>
      </c>
      <c r="X13" s="8">
        <f t="shared" si="0"/>
        <v>-3.3315557632916875</v>
      </c>
      <c r="Y13" s="8">
        <f t="shared" si="0"/>
        <v>0.15769860724713425</v>
      </c>
      <c r="Z13" s="8">
        <f t="shared" si="0"/>
        <v>3.4324245359491385</v>
      </c>
      <c r="AA13" s="10">
        <f t="shared" si="0"/>
        <v>5.7703640600404533</v>
      </c>
      <c r="AB13" s="8">
        <f t="shared" si="0"/>
        <v>7.9775257723760475</v>
      </c>
      <c r="AC13" s="8">
        <f t="shared" si="0"/>
        <v>10.001579505790309</v>
      </c>
      <c r="AD13" s="8">
        <f t="shared" si="0"/>
        <v>11.808012287810255</v>
      </c>
      <c r="AE13" s="8">
        <f t="shared" si="0"/>
        <v>13.181013934995999</v>
      </c>
      <c r="AF13" s="8">
        <f t="shared" si="0"/>
        <v>14.469771824050087</v>
      </c>
      <c r="AG13" s="8">
        <f t="shared" si="0"/>
        <v>15.585673911384086</v>
      </c>
      <c r="AH13" s="8">
        <f t="shared" si="0"/>
        <v>16.634170213083305</v>
      </c>
      <c r="AI13" s="8">
        <f t="shared" si="0"/>
        <v>17.538309666798078</v>
      </c>
      <c r="AJ13" s="8">
        <f t="shared" si="0"/>
        <v>18.374185327091176</v>
      </c>
      <c r="AK13" s="8">
        <f t="shared" si="0"/>
        <v>19.181635445491352</v>
      </c>
      <c r="AL13" s="8">
        <f t="shared" si="0"/>
        <v>20.038119104494939</v>
      </c>
      <c r="AM13" s="8">
        <f t="shared" si="0"/>
        <v>20.507754668147491</v>
      </c>
      <c r="AN13" s="8">
        <f t="shared" si="0"/>
        <v>21.115493278071469</v>
      </c>
      <c r="AO13" s="8">
        <f t="shared" si="0"/>
        <v>21.736587257044718</v>
      </c>
      <c r="AP13" s="8">
        <f t="shared" si="0"/>
        <v>22.221593027405497</v>
      </c>
      <c r="AQ13" s="8">
        <f t="shared" si="0"/>
        <v>22.498046594107677</v>
      </c>
      <c r="AR13" s="8">
        <f t="shared" si="0"/>
        <v>23.102720608257105</v>
      </c>
      <c r="AS13" s="8">
        <f t="shared" si="0"/>
        <v>23.51581726548234</v>
      </c>
      <c r="AT13" s="8">
        <f t="shared" si="0"/>
        <v>24.010883471427235</v>
      </c>
      <c r="AU13" s="8">
        <f t="shared" si="0"/>
        <v>24.281534897435193</v>
      </c>
      <c r="AV13" s="8">
        <f t="shared" si="0"/>
        <v>24.216283547011898</v>
      </c>
      <c r="AW13" s="8">
        <f t="shared" si="0"/>
        <v>23.861062351212844</v>
      </c>
      <c r="AX13" s="8">
        <f t="shared" si="0"/>
        <v>23.201410382323967</v>
      </c>
      <c r="AY13" s="8">
        <f t="shared" si="0"/>
        <v>22.533018794836149</v>
      </c>
      <c r="AZ13" s="8">
        <f t="shared" si="0"/>
        <v>21.808647878145351</v>
      </c>
      <c r="BA13" s="8">
        <f t="shared" si="0"/>
        <v>21.293868276129334</v>
      </c>
      <c r="BB13" s="8">
        <f t="shared" si="0"/>
        <v>20.563289160409518</v>
      </c>
      <c r="BC13" s="8">
        <f t="shared" si="0"/>
        <v>20.134451148150657</v>
      </c>
      <c r="BD13" s="8">
        <f t="shared" si="0"/>
        <v>19.430394271068039</v>
      </c>
      <c r="BE13" s="8">
        <f t="shared" si="0"/>
        <v>18.620665361900613</v>
      </c>
      <c r="BF13" s="8">
        <f t="shared" si="0"/>
        <v>17.66804000162557</v>
      </c>
      <c r="BG13" s="8">
        <f t="shared" si="0"/>
        <v>16.832959582324172</v>
      </c>
      <c r="BH13" s="8">
        <f t="shared" si="0"/>
        <v>15.651840918572663</v>
      </c>
      <c r="BI13" s="8">
        <f t="shared" si="0"/>
        <v>14.240124256375289</v>
      </c>
      <c r="BJ13" s="8">
        <f t="shared" si="0"/>
        <v>13.193271797632116</v>
      </c>
      <c r="BK13" s="8">
        <f t="shared" si="0"/>
        <v>11.805877345326433</v>
      </c>
      <c r="BL13" s="8">
        <f t="shared" si="0"/>
        <v>10.358900945618409</v>
      </c>
      <c r="BM13" s="8">
        <f t="shared" si="0"/>
        <v>8.8055916872851885</v>
      </c>
      <c r="BN13" s="8">
        <f t="shared" si="0"/>
        <v>7.3819131594160687</v>
      </c>
      <c r="BO13" s="8">
        <f t="shared" si="0"/>
        <v>5.5525922507973604</v>
      </c>
      <c r="BP13" s="8">
        <f t="shared" ref="BP13:CY13" si="1">BP11-BP5</f>
        <v>3.58476288929673</v>
      </c>
      <c r="BQ13" s="8">
        <f t="shared" si="1"/>
        <v>0.58680257399122304</v>
      </c>
      <c r="BR13" s="8">
        <f t="shared" si="1"/>
        <v>-3.9017424649769143</v>
      </c>
      <c r="BS13" s="8">
        <f t="shared" si="1"/>
        <v>-8.311110284853612</v>
      </c>
      <c r="BT13" s="8">
        <f t="shared" si="1"/>
        <v>-12.549405782279766</v>
      </c>
      <c r="BU13" s="8">
        <f t="shared" si="1"/>
        <v>-16.084138733350812</v>
      </c>
      <c r="BV13" s="8">
        <f t="shared" si="1"/>
        <v>-18.370279709585681</v>
      </c>
      <c r="BW13" s="8">
        <f t="shared" si="1"/>
        <v>-18.736002236308508</v>
      </c>
      <c r="BX13" s="8">
        <f t="shared" si="1"/>
        <v>-18.928897343076606</v>
      </c>
      <c r="BY13" s="8">
        <f t="shared" si="1"/>
        <v>-19.038396275580318</v>
      </c>
      <c r="BZ13" s="8">
        <f t="shared" si="1"/>
        <v>-20.167080074972482</v>
      </c>
      <c r="CA13" s="8">
        <f t="shared" si="1"/>
        <v>-21.39312676033552</v>
      </c>
      <c r="CB13" s="8">
        <f t="shared" si="1"/>
        <v>-22.873825014607441</v>
      </c>
      <c r="CC13" s="8">
        <f t="shared" si="1"/>
        <v>-24.448539787984579</v>
      </c>
      <c r="CD13" s="8">
        <f t="shared" si="1"/>
        <v>-26.227095648354648</v>
      </c>
      <c r="CE13" s="8">
        <f t="shared" si="1"/>
        <v>-27.478940666990599</v>
      </c>
      <c r="CF13" s="8">
        <f t="shared" si="1"/>
        <v>-28.443530080703042</v>
      </c>
      <c r="CG13" s="8">
        <f t="shared" si="1"/>
        <v>-29.463423742274358</v>
      </c>
      <c r="CH13" s="8">
        <f t="shared" si="1"/>
        <v>-30.605499344700789</v>
      </c>
      <c r="CI13" s="8">
        <f t="shared" si="1"/>
        <v>-31.784932652418224</v>
      </c>
      <c r="CJ13" s="8">
        <f t="shared" si="1"/>
        <v>-34.651885797636865</v>
      </c>
      <c r="CK13" s="8">
        <f t="shared" si="1"/>
        <v>-37.690973880745645</v>
      </c>
      <c r="CL13" s="8">
        <f t="shared" si="1"/>
        <v>-40.725092074856931</v>
      </c>
      <c r="CM13" s="8">
        <f t="shared" si="1"/>
        <v>-43.664587829745201</v>
      </c>
      <c r="CN13" s="8">
        <f t="shared" si="1"/>
        <v>-46.536431081433804</v>
      </c>
      <c r="CO13" s="8">
        <f t="shared" si="1"/>
        <v>-47.203967557325214</v>
      </c>
      <c r="CP13" s="8">
        <f t="shared" si="1"/>
        <v>-48.015730173014234</v>
      </c>
      <c r="CQ13" s="8">
        <f t="shared" si="1"/>
        <v>-48.589483511694013</v>
      </c>
      <c r="CR13" s="8">
        <f t="shared" si="1"/>
        <v>-49.059309438548844</v>
      </c>
      <c r="CS13" s="8">
        <f t="shared" si="1"/>
        <v>-49.231318846139054</v>
      </c>
      <c r="CT13" s="8">
        <f t="shared" si="1"/>
        <v>-49.372728788234895</v>
      </c>
      <c r="CU13" s="8">
        <f t="shared" si="1"/>
        <v>-49.452345797625846</v>
      </c>
      <c r="CV13" s="8">
        <f t="shared" si="1"/>
        <v>-49.971627875640387</v>
      </c>
      <c r="CW13" s="8">
        <f t="shared" si="1"/>
        <v>-50.3271844100165</v>
      </c>
      <c r="CX13" s="8">
        <f t="shared" si="1"/>
        <v>-51.289451455815453</v>
      </c>
      <c r="CY13" s="8">
        <f t="shared" si="1"/>
        <v>-52.326319824231383</v>
      </c>
    </row>
    <row r="14" spans="1:106" s="1" customFormat="1" ht="14.5" x14ac:dyDescent="0.35">
      <c r="B14" s="1" t="s">
        <v>15</v>
      </c>
      <c r="C14" s="8">
        <f>SUM($C13:C13)</f>
        <v>-14.131387270777399</v>
      </c>
      <c r="D14" s="8">
        <f>SUM($C13:D13)</f>
        <v>-28.083075745482443</v>
      </c>
      <c r="E14" s="8">
        <f>SUM($C13:E13)</f>
        <v>-42.984302158007566</v>
      </c>
      <c r="F14" s="8">
        <f>SUM($C13:F13)</f>
        <v>-58.760050026784</v>
      </c>
      <c r="G14" s="8">
        <f>SUM($C13:G13)</f>
        <v>-75.351808329189737</v>
      </c>
      <c r="H14" s="8">
        <f>SUM($C13:H13)</f>
        <v>-93.933893732638538</v>
      </c>
      <c r="I14" s="8">
        <f>SUM($C13:I13)</f>
        <v>-114.6779685025087</v>
      </c>
      <c r="J14" s="8">
        <f>SUM($C13:J13)</f>
        <v>-136.49912578772222</v>
      </c>
      <c r="K14" s="8">
        <f>SUM($C13:K13)</f>
        <v>-159.38100770490644</v>
      </c>
      <c r="L14" s="8">
        <f>SUM($C13:L13)</f>
        <v>-183.37399491625183</v>
      </c>
      <c r="M14" s="8">
        <f>SUM($C13:M13)</f>
        <v>-207.3408851688466</v>
      </c>
      <c r="N14" s="8">
        <f>SUM($C13:N13)</f>
        <v>-231.28582548765303</v>
      </c>
      <c r="O14" s="8">
        <f>SUM($C13:O13)</f>
        <v>-255.25242609201877</v>
      </c>
      <c r="P14" s="8">
        <f>SUM($C13:P13)</f>
        <v>-279.36299154823314</v>
      </c>
      <c r="Q14" s="8">
        <f>SUM($C13:Q13)</f>
        <v>-303.61215577753381</v>
      </c>
      <c r="R14" s="8">
        <f>SUM($C13:R13)</f>
        <v>-327.93010786230326</v>
      </c>
      <c r="S14" s="8">
        <f>SUM($C13:S13)</f>
        <v>-350.4566290369462</v>
      </c>
      <c r="T14" s="8">
        <f>SUM($C13:T13)</f>
        <v>-370.41148496559617</v>
      </c>
      <c r="U14" s="8">
        <f>SUM($C13:U13)</f>
        <v>-387.02475012831871</v>
      </c>
      <c r="V14" s="8">
        <f>SUM($C13:V13)</f>
        <v>-399.04628514757223</v>
      </c>
      <c r="W14" s="8">
        <f>SUM($C13:W13)</f>
        <v>-406.0485249069398</v>
      </c>
      <c r="X14" s="8">
        <f>SUM($C13:X13)</f>
        <v>-409.38008067023151</v>
      </c>
      <c r="Y14" s="8">
        <f>SUM($C13:Y13)</f>
        <v>-409.22238206298437</v>
      </c>
      <c r="Z14" s="8">
        <f>SUM($C13:Z13)</f>
        <v>-405.7899575270352</v>
      </c>
      <c r="AA14" s="10">
        <f>SUM($C13:AA13)</f>
        <v>-400.01959346699476</v>
      </c>
      <c r="AB14" s="8">
        <f>SUM($C13:AB13)</f>
        <v>-392.04206769461871</v>
      </c>
      <c r="AC14" s="8">
        <f>SUM($C13:AC13)</f>
        <v>-382.04048818882842</v>
      </c>
      <c r="AD14" s="8">
        <f>SUM($C13:AD13)</f>
        <v>-370.23247590101818</v>
      </c>
      <c r="AE14" s="8">
        <f>SUM($C13:AE13)</f>
        <v>-357.0514619660222</v>
      </c>
      <c r="AF14" s="8">
        <f>SUM($C13:AF13)</f>
        <v>-342.5816901419721</v>
      </c>
      <c r="AG14" s="8">
        <f>SUM($C13:AG13)</f>
        <v>-326.996016230588</v>
      </c>
      <c r="AH14" s="8">
        <f>SUM($C13:AH13)</f>
        <v>-310.36184601750472</v>
      </c>
      <c r="AI14" s="8">
        <f>SUM($C13:AI13)</f>
        <v>-292.82353635070666</v>
      </c>
      <c r="AJ14" s="8">
        <f>SUM($C13:AJ13)</f>
        <v>-274.44935102361546</v>
      </c>
      <c r="AK14" s="8">
        <f>SUM($C13:AK13)</f>
        <v>-255.26771557812413</v>
      </c>
      <c r="AL14" s="8">
        <f>SUM($C13:AL13)</f>
        <v>-235.22959647362919</v>
      </c>
      <c r="AM14" s="8">
        <f>SUM($C13:AM13)</f>
        <v>-214.72184180548169</v>
      </c>
      <c r="AN14" s="8">
        <f>SUM($C13:AN13)</f>
        <v>-193.6063485274102</v>
      </c>
      <c r="AO14" s="8">
        <f>SUM($C13:AO13)</f>
        <v>-171.86976127036547</v>
      </c>
      <c r="AP14" s="8">
        <f>SUM($C13:AP13)</f>
        <v>-149.64816824295997</v>
      </c>
      <c r="AQ14" s="8">
        <f>SUM($C13:AQ13)</f>
        <v>-127.15012164885229</v>
      </c>
      <c r="AR14" s="8">
        <f>SUM($C13:AR13)</f>
        <v>-104.04740104059519</v>
      </c>
      <c r="AS14" s="8">
        <f>SUM($C13:AS13)</f>
        <v>-80.53158377511285</v>
      </c>
      <c r="AT14" s="8">
        <f>SUM($C13:AT13)</f>
        <v>-56.520700303685615</v>
      </c>
      <c r="AU14" s="8">
        <f>SUM($C13:AU13)</f>
        <v>-32.239165406250422</v>
      </c>
      <c r="AV14" s="8">
        <f>SUM($C13:AV13)</f>
        <v>-8.0228818592385238</v>
      </c>
      <c r="AW14" s="8">
        <f>SUM($C13:AW13)</f>
        <v>15.83818049197432</v>
      </c>
      <c r="AX14" s="8">
        <f>SUM($C13:AX13)</f>
        <v>39.039590874298284</v>
      </c>
      <c r="AY14" s="8">
        <f>SUM($C13:AY13)</f>
        <v>61.572609669134437</v>
      </c>
      <c r="AZ14" s="8">
        <f>SUM($C13:AZ13)</f>
        <v>83.381257547279787</v>
      </c>
      <c r="BA14" s="8">
        <f>SUM($C13:BA13)</f>
        <v>104.67512582340912</v>
      </c>
      <c r="BB14" s="8">
        <f>SUM($C13:BB13)</f>
        <v>125.23841498381864</v>
      </c>
      <c r="BC14" s="8">
        <f>SUM($C13:BC13)</f>
        <v>145.37286613196929</v>
      </c>
      <c r="BD14" s="8">
        <f>SUM($C13:BD13)</f>
        <v>164.80326040303731</v>
      </c>
      <c r="BE14" s="8">
        <f>SUM($C13:BE13)</f>
        <v>183.42392576493793</v>
      </c>
      <c r="BF14" s="8">
        <f>SUM($C13:BF13)</f>
        <v>201.0919657665635</v>
      </c>
      <c r="BG14" s="8">
        <f>SUM($C13:BG13)</f>
        <v>217.92492534888768</v>
      </c>
      <c r="BH14" s="8">
        <f>SUM($C13:BH13)</f>
        <v>233.57676626746036</v>
      </c>
      <c r="BI14" s="8">
        <f>SUM($C13:BI13)</f>
        <v>247.81689052383564</v>
      </c>
      <c r="BJ14" s="8">
        <f>SUM($C13:BJ13)</f>
        <v>261.01016232146776</v>
      </c>
      <c r="BK14" s="8">
        <f>SUM($C13:BK13)</f>
        <v>272.81603966679421</v>
      </c>
      <c r="BL14" s="8">
        <f>SUM($C13:BL13)</f>
        <v>283.17494061241263</v>
      </c>
      <c r="BM14" s="8">
        <f>SUM($C13:BM13)</f>
        <v>291.98053229969781</v>
      </c>
      <c r="BN14" s="8">
        <f>SUM($C13:BN13)</f>
        <v>299.36244545911387</v>
      </c>
      <c r="BO14" s="8">
        <f>SUM($C13:BO13)</f>
        <v>304.91503770991125</v>
      </c>
      <c r="BP14" s="8">
        <f>SUM($C13:BP13)</f>
        <v>308.49980059920796</v>
      </c>
      <c r="BQ14" s="8">
        <f>SUM($C13:BQ13)</f>
        <v>309.08660317319919</v>
      </c>
      <c r="BR14" s="8">
        <f>SUM($C13:BR13)</f>
        <v>305.18486070822229</v>
      </c>
      <c r="BS14" s="8">
        <f>SUM($C13:BS13)</f>
        <v>296.87375042336868</v>
      </c>
      <c r="BT14" s="8">
        <f>SUM($C13:BT13)</f>
        <v>284.32434464108889</v>
      </c>
      <c r="BU14" s="8">
        <f>SUM($C13:BU13)</f>
        <v>268.24020590773807</v>
      </c>
      <c r="BV14" s="8">
        <f>SUM($C13:BV13)</f>
        <v>249.8699261981524</v>
      </c>
      <c r="BW14" s="8">
        <f>SUM($C13:BW13)</f>
        <v>231.13392396184389</v>
      </c>
      <c r="BX14" s="8">
        <f>SUM($C13:BX13)</f>
        <v>212.20502661876728</v>
      </c>
      <c r="BY14" s="8">
        <f>SUM($C13:BY13)</f>
        <v>193.16663034318697</v>
      </c>
      <c r="BZ14" s="8">
        <f>SUM($C13:BZ13)</f>
        <v>172.99955026821448</v>
      </c>
      <c r="CA14" s="8">
        <f>SUM($C13:CA13)</f>
        <v>151.60642350787896</v>
      </c>
      <c r="CB14" s="8">
        <f>SUM($C13:CB13)</f>
        <v>128.73259849327152</v>
      </c>
      <c r="CC14" s="8">
        <f>SUM($C13:CC13)</f>
        <v>104.28405870528695</v>
      </c>
      <c r="CD14" s="8">
        <f>SUM($C13:CD13)</f>
        <v>78.056963056932304</v>
      </c>
      <c r="CE14" s="8">
        <f>SUM($C13:CE13)</f>
        <v>50.578022389941708</v>
      </c>
      <c r="CF14" s="8">
        <f>SUM($C13:CF13)</f>
        <v>22.134492309238667</v>
      </c>
      <c r="CG14" s="8">
        <f>SUM($C13:CG13)</f>
        <v>-7.3289314330356916</v>
      </c>
      <c r="CH14" s="8">
        <f>SUM($C13:CH13)</f>
        <v>-37.93443077773648</v>
      </c>
      <c r="CI14" s="8">
        <f>SUM($C13:CI13)</f>
        <v>-69.719363430154701</v>
      </c>
      <c r="CJ14" s="8">
        <f>SUM($C13:CJ13)</f>
        <v>-104.37124922779157</v>
      </c>
      <c r="CK14" s="8">
        <f>SUM($C13:CK13)</f>
        <v>-142.06222310853721</v>
      </c>
      <c r="CL14" s="8">
        <f>SUM($C13:CL13)</f>
        <v>-182.78731518339413</v>
      </c>
      <c r="CM14" s="8">
        <f>SUM($C13:CM13)</f>
        <v>-226.45190301313932</v>
      </c>
      <c r="CN14" s="8">
        <f>SUM($C13:CN13)</f>
        <v>-272.98833409457313</v>
      </c>
      <c r="CO14" s="8">
        <f>SUM($C13:CO13)</f>
        <v>-320.19230165189833</v>
      </c>
      <c r="CP14" s="8">
        <f>SUM($C13:CP13)</f>
        <v>-368.20803182491255</v>
      </c>
      <c r="CQ14" s="8">
        <f>SUM($C13:CQ13)</f>
        <v>-416.79751533660658</v>
      </c>
      <c r="CR14" s="8">
        <f>SUM($C13:CR13)</f>
        <v>-465.85682477515542</v>
      </c>
      <c r="CS14" s="8">
        <f>SUM($C13:CS13)</f>
        <v>-515.08814362129442</v>
      </c>
      <c r="CT14" s="8">
        <f>SUM($C13:CT13)</f>
        <v>-564.46087240952932</v>
      </c>
      <c r="CU14" s="8">
        <f>SUM($C13:CU13)</f>
        <v>-613.91321820715518</v>
      </c>
      <c r="CV14" s="8">
        <f>SUM($C13:CV13)</f>
        <v>-663.88484608279555</v>
      </c>
      <c r="CW14" s="8">
        <f>SUM($C13:CW13)</f>
        <v>-714.212030492812</v>
      </c>
      <c r="CX14" s="8">
        <f>SUM($C13:CX13)</f>
        <v>-765.50148194862743</v>
      </c>
      <c r="CY14" s="8">
        <f>SUM($C13:CY13)</f>
        <v>-817.82780177285883</v>
      </c>
    </row>
    <row r="15" spans="1:106" ht="14.5" x14ac:dyDescent="0.35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6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</row>
    <row r="16" spans="1:106" ht="14.5" x14ac:dyDescent="0.35">
      <c r="A16" s="1" t="s">
        <v>16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6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</row>
    <row r="17" spans="1:116" ht="14.5" x14ac:dyDescent="0.35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6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</row>
    <row r="18" spans="1:116" ht="14.5" x14ac:dyDescent="0.35">
      <c r="B18" s="2" t="s">
        <v>11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6"/>
      <c r="AB18" s="4">
        <v>3.4550000000000001</v>
      </c>
      <c r="AC18" s="4">
        <v>1.5349999999999999</v>
      </c>
      <c r="AD18" s="4">
        <v>1.5349999999999999</v>
      </c>
      <c r="AE18" s="4">
        <v>1.5349999999999999</v>
      </c>
      <c r="AF18" s="4">
        <v>4.42</v>
      </c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</row>
    <row r="19" spans="1:116" ht="14.5" x14ac:dyDescent="0.35">
      <c r="B19" s="2" t="s">
        <v>12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6"/>
      <c r="AB19" s="4">
        <v>20</v>
      </c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</row>
    <row r="20" spans="1:116" ht="14.5" x14ac:dyDescent="0.35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6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</row>
    <row r="21" spans="1:116" ht="14.5" x14ac:dyDescent="0.35">
      <c r="A21" s="1" t="s">
        <v>1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6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</row>
    <row r="22" spans="1:116" ht="14.5" x14ac:dyDescent="0.35">
      <c r="B22" s="2" t="s">
        <v>13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6">
        <v>0</v>
      </c>
      <c r="AB22" s="4">
        <v>7.5530599287040054</v>
      </c>
      <c r="AC22" s="4">
        <v>7.5743640735221902</v>
      </c>
      <c r="AD22" s="4">
        <v>7.6170746372991207</v>
      </c>
      <c r="AE22" s="4">
        <v>7.6687597501506897</v>
      </c>
      <c r="AF22" s="4">
        <v>7.720102042246582</v>
      </c>
      <c r="AG22" s="4">
        <v>9.6147412651298616</v>
      </c>
      <c r="AH22" s="4">
        <v>9.7222400251916525</v>
      </c>
      <c r="AI22" s="4">
        <v>9.7866136708729705</v>
      </c>
      <c r="AJ22" s="4">
        <v>9.8405576133618204</v>
      </c>
      <c r="AK22" s="4">
        <v>9.8910598036678152</v>
      </c>
      <c r="AL22" s="4">
        <v>9.9433554764634238</v>
      </c>
      <c r="AM22" s="4">
        <v>10.028606771343563</v>
      </c>
      <c r="AN22" s="4">
        <v>10.084280570554368</v>
      </c>
      <c r="AO22" s="4">
        <v>10.110741878221813</v>
      </c>
      <c r="AP22" s="4">
        <v>10.140382190478324</v>
      </c>
      <c r="AQ22" s="4">
        <v>10.101826888768741</v>
      </c>
      <c r="AR22" s="4">
        <v>10.018229816411367</v>
      </c>
      <c r="AS22" s="4">
        <v>9.8888020513105346</v>
      </c>
      <c r="AT22" s="4">
        <v>9.781731843236896</v>
      </c>
      <c r="AU22" s="4">
        <v>9.6618984347206247</v>
      </c>
      <c r="AV22" s="4">
        <v>10.018887456678465</v>
      </c>
      <c r="AW22" s="4">
        <v>10.427233886661483</v>
      </c>
      <c r="AX22" s="4">
        <v>10.907619257350589</v>
      </c>
      <c r="AY22" s="4">
        <v>11.421611502188121</v>
      </c>
      <c r="AZ22" s="4">
        <v>11.878457474277766</v>
      </c>
      <c r="BA22" s="4">
        <v>11.924127215476613</v>
      </c>
      <c r="BB22" s="4">
        <v>11.973686939227917</v>
      </c>
      <c r="BC22" s="4">
        <v>12.013647621336471</v>
      </c>
      <c r="BD22" s="4">
        <v>11.996505435177243</v>
      </c>
      <c r="BE22" s="4">
        <v>12.059505080689313</v>
      </c>
      <c r="BF22" s="4">
        <v>12.15007097159303</v>
      </c>
      <c r="BG22" s="4">
        <v>12.22445353999046</v>
      </c>
      <c r="BH22" s="4">
        <v>12.26340552531307</v>
      </c>
      <c r="BI22" s="4">
        <v>12.332751396935485</v>
      </c>
      <c r="BJ22" s="4">
        <v>12.350096413284202</v>
      </c>
      <c r="BK22" s="4">
        <v>12.357385092028688</v>
      </c>
      <c r="BL22" s="4">
        <v>12.362270999529819</v>
      </c>
      <c r="BM22" s="4">
        <v>12.417315467812497</v>
      </c>
      <c r="BN22" s="4">
        <v>12.517911483118947</v>
      </c>
      <c r="BO22" s="4">
        <v>12.651760007731397</v>
      </c>
      <c r="BP22" s="4">
        <v>13.295934055604159</v>
      </c>
      <c r="BQ22" s="4">
        <v>15.076398011605741</v>
      </c>
      <c r="BR22" s="4">
        <v>18.661234453208163</v>
      </c>
      <c r="BS22" s="4">
        <v>22.162419407066764</v>
      </c>
      <c r="BT22" s="4">
        <v>25.734693640839772</v>
      </c>
      <c r="BU22" s="4">
        <v>28.75670997562208</v>
      </c>
      <c r="BV22" s="4">
        <v>30.566052036215364</v>
      </c>
      <c r="BW22" s="4">
        <v>30.485368257932986</v>
      </c>
      <c r="BX22" s="4">
        <v>30.368420242798017</v>
      </c>
      <c r="BY22" s="4">
        <v>30.14945927399793</v>
      </c>
      <c r="BZ22" s="4">
        <v>30.968868599066059</v>
      </c>
      <c r="CA22" s="4">
        <v>31.886441682671748</v>
      </c>
      <c r="CB22" s="4">
        <v>32.993576533913739</v>
      </c>
      <c r="CC22" s="4">
        <v>34.236510041872158</v>
      </c>
      <c r="CD22" s="4">
        <v>35.739238881335851</v>
      </c>
      <c r="CE22" s="4">
        <v>36.704218357485061</v>
      </c>
      <c r="CF22" s="4">
        <v>37.378061425958379</v>
      </c>
      <c r="CG22" s="4">
        <v>38.128523197672678</v>
      </c>
      <c r="CH22" s="4">
        <v>38.982047126672697</v>
      </c>
      <c r="CI22" s="4">
        <v>39.818162711167005</v>
      </c>
      <c r="CJ22" s="4">
        <v>42.393512353294781</v>
      </c>
      <c r="CK22" s="4">
        <v>45.216921368022888</v>
      </c>
      <c r="CL22" s="4">
        <v>48.027699258650131</v>
      </c>
      <c r="CM22" s="4">
        <v>50.715694264672024</v>
      </c>
      <c r="CN22" s="4">
        <v>53.419832447369892</v>
      </c>
      <c r="CO22" s="4">
        <v>53.856582158602855</v>
      </c>
      <c r="CP22" s="4">
        <v>54.344408794771581</v>
      </c>
      <c r="CQ22" s="4">
        <v>54.676733586218099</v>
      </c>
      <c r="CR22" s="4">
        <v>54.948348511161541</v>
      </c>
      <c r="CS22" s="4">
        <v>54.961615377057953</v>
      </c>
      <c r="CT22" s="4">
        <v>55.01441497062217</v>
      </c>
      <c r="CU22" s="4">
        <v>55.167669002721752</v>
      </c>
      <c r="CV22" s="4">
        <v>55.564460315990253</v>
      </c>
      <c r="CW22" s="4">
        <v>56.09448715228384</v>
      </c>
      <c r="CX22" s="4">
        <v>56.757755433610633</v>
      </c>
      <c r="CY22" s="4">
        <v>57.432898558689608</v>
      </c>
      <c r="CZ22" s="4"/>
    </row>
    <row r="23" spans="1:116" ht="14.5" x14ac:dyDescent="0.35">
      <c r="B23" s="7" t="s">
        <v>4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6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4">
        <v>0</v>
      </c>
      <c r="AZ23" s="4">
        <v>0</v>
      </c>
      <c r="BA23" s="4">
        <v>0</v>
      </c>
      <c r="BB23" s="4">
        <v>0</v>
      </c>
      <c r="BC23" s="4">
        <v>0</v>
      </c>
      <c r="BD23" s="4">
        <v>0</v>
      </c>
      <c r="BE23" s="4">
        <v>0</v>
      </c>
      <c r="BF23" s="4">
        <v>0</v>
      </c>
      <c r="BG23" s="4">
        <v>0</v>
      </c>
      <c r="BH23" s="4">
        <v>0</v>
      </c>
      <c r="BI23" s="4">
        <v>0</v>
      </c>
      <c r="BJ23" s="4">
        <v>0</v>
      </c>
      <c r="BK23" s="4">
        <v>0</v>
      </c>
      <c r="BL23" s="4">
        <v>0</v>
      </c>
      <c r="BM23" s="4">
        <v>0</v>
      </c>
      <c r="BN23" s="4">
        <v>0</v>
      </c>
      <c r="BO23" s="4">
        <v>0</v>
      </c>
      <c r="BP23" s="4">
        <v>0</v>
      </c>
      <c r="BQ23" s="4">
        <v>0</v>
      </c>
      <c r="BR23" s="4">
        <v>0</v>
      </c>
      <c r="BS23" s="4">
        <v>0</v>
      </c>
      <c r="BT23" s="4">
        <v>0</v>
      </c>
      <c r="BU23" s="4">
        <v>0</v>
      </c>
      <c r="BV23" s="4">
        <v>0</v>
      </c>
      <c r="BW23" s="4">
        <v>0</v>
      </c>
      <c r="BX23" s="4">
        <v>0</v>
      </c>
      <c r="BY23" s="4">
        <v>0</v>
      </c>
      <c r="BZ23" s="4">
        <v>0</v>
      </c>
      <c r="CA23" s="4">
        <v>0</v>
      </c>
      <c r="CB23" s="4">
        <v>0</v>
      </c>
      <c r="CC23" s="4">
        <v>0</v>
      </c>
      <c r="CD23" s="4">
        <v>0</v>
      </c>
      <c r="CE23" s="4">
        <v>0</v>
      </c>
      <c r="CF23" s="4">
        <v>0</v>
      </c>
      <c r="CG23" s="4">
        <v>0</v>
      </c>
      <c r="CH23" s="4">
        <v>0</v>
      </c>
      <c r="CI23" s="4">
        <v>0</v>
      </c>
      <c r="CJ23" s="4">
        <v>0</v>
      </c>
      <c r="CK23" s="4">
        <v>0</v>
      </c>
      <c r="CL23" s="4">
        <v>0</v>
      </c>
      <c r="CM23" s="4">
        <v>0</v>
      </c>
      <c r="CN23" s="4">
        <v>0</v>
      </c>
      <c r="CO23" s="4">
        <v>0</v>
      </c>
      <c r="CP23" s="4">
        <v>0</v>
      </c>
      <c r="CQ23" s="4">
        <v>0</v>
      </c>
      <c r="CR23" s="4">
        <v>0</v>
      </c>
      <c r="CS23" s="4">
        <v>0</v>
      </c>
      <c r="CT23" s="4">
        <v>0</v>
      </c>
      <c r="CU23" s="4">
        <v>0</v>
      </c>
      <c r="CV23" s="4">
        <v>0</v>
      </c>
      <c r="CW23" s="4">
        <v>0</v>
      </c>
      <c r="CX23" s="4">
        <v>0</v>
      </c>
      <c r="CY23" s="4">
        <v>0</v>
      </c>
      <c r="CZ23" s="4"/>
    </row>
    <row r="24" spans="1:116" ht="14.5" x14ac:dyDescent="0.35">
      <c r="B24" s="7" t="s">
        <v>5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6">
        <v>0</v>
      </c>
      <c r="AB24" s="4">
        <v>1.6929185603271668</v>
      </c>
      <c r="AC24" s="4">
        <v>1.7512178939415142</v>
      </c>
      <c r="AD24" s="4">
        <v>1.8066071967022852</v>
      </c>
      <c r="AE24" s="4">
        <v>1.8585869672465347</v>
      </c>
      <c r="AF24" s="4">
        <v>1.9067127814242617</v>
      </c>
      <c r="AG24" s="4">
        <v>1.945545512358043</v>
      </c>
      <c r="AH24" s="4">
        <v>1.9795098730740299</v>
      </c>
      <c r="AI24" s="4">
        <v>2.007648319325857</v>
      </c>
      <c r="AJ24" s="4">
        <v>2.0288870582099103</v>
      </c>
      <c r="AK24" s="4">
        <v>2.0420563815487456</v>
      </c>
      <c r="AL24" s="4">
        <v>2.0594987047304523</v>
      </c>
      <c r="AM24" s="4">
        <v>2.0670230734530701</v>
      </c>
      <c r="AN24" s="4">
        <v>2.0641744755173179</v>
      </c>
      <c r="AO24" s="4">
        <v>2.0506619337689274</v>
      </c>
      <c r="AP24" s="4">
        <v>2.0264901071949932</v>
      </c>
      <c r="AQ24" s="4">
        <v>1.9784951444289942</v>
      </c>
      <c r="AR24" s="4">
        <v>1.9204292733199553</v>
      </c>
      <c r="AS24" s="4">
        <v>1.8530003825643651</v>
      </c>
      <c r="AT24" s="4">
        <v>1.7774345212609017</v>
      </c>
      <c r="AU24" s="4">
        <v>1.6952302993815469</v>
      </c>
      <c r="AV24" s="4">
        <v>1.9371463457287503</v>
      </c>
      <c r="AW24" s="4">
        <v>2.1956970519091521</v>
      </c>
      <c r="AX24" s="4">
        <v>2.4727220586205885</v>
      </c>
      <c r="AY24" s="4">
        <v>2.7694714617290095</v>
      </c>
      <c r="AZ24" s="4">
        <v>3.086651579263016</v>
      </c>
      <c r="BA24" s="4">
        <v>3.0954035274319973</v>
      </c>
      <c r="BB24" s="4">
        <v>3.104963984940448</v>
      </c>
      <c r="BC24" s="4">
        <v>3.1150667730302986</v>
      </c>
      <c r="BD24" s="4">
        <v>3.1255142259760582</v>
      </c>
      <c r="BE24" s="4">
        <v>3.1361407041965665</v>
      </c>
      <c r="BF24" s="4">
        <v>3.1893075091618739</v>
      </c>
      <c r="BG24" s="4">
        <v>3.2425394036966146</v>
      </c>
      <c r="BH24" s="4">
        <v>3.2956666364361222</v>
      </c>
      <c r="BI24" s="4">
        <v>3.3485592692341046</v>
      </c>
      <c r="BJ24" s="4">
        <v>3.4012811385114894</v>
      </c>
      <c r="BK24" s="4">
        <v>3.4115303147791063</v>
      </c>
      <c r="BL24" s="4">
        <v>3.4218504132508287</v>
      </c>
      <c r="BM24" s="4">
        <v>3.4324441538933974</v>
      </c>
      <c r="BN24" s="4">
        <v>3.4435198903296267</v>
      </c>
      <c r="BO24" s="4">
        <v>3.45488209084276</v>
      </c>
      <c r="BP24" s="4">
        <v>3.9668357051400474</v>
      </c>
      <c r="BQ24" s="4">
        <v>4.4783849020781199</v>
      </c>
      <c r="BR24" s="4">
        <v>4.9892886984638434</v>
      </c>
      <c r="BS24" s="4">
        <v>5.499551305446996</v>
      </c>
      <c r="BT24" s="4">
        <v>6.0096096698954469</v>
      </c>
      <c r="BU24" s="4">
        <v>6.0198661329703427</v>
      </c>
      <c r="BV24" s="4">
        <v>6.0323102009373777</v>
      </c>
      <c r="BW24" s="4">
        <v>6.0485479239694611</v>
      </c>
      <c r="BX24" s="4">
        <v>6.070359496616371</v>
      </c>
      <c r="BY24" s="4">
        <v>6.0995662697053854</v>
      </c>
      <c r="BZ24" s="4">
        <v>6.6767603351638583</v>
      </c>
      <c r="CA24" s="4">
        <v>7.2642957824735603</v>
      </c>
      <c r="CB24" s="4">
        <v>7.8633350026915325</v>
      </c>
      <c r="CC24" s="4">
        <v>8.4744245243082812</v>
      </c>
      <c r="CD24" s="4">
        <v>9.0972838691823998</v>
      </c>
      <c r="CE24" s="4">
        <v>9.1912291371415478</v>
      </c>
      <c r="CF24" s="4">
        <v>9.2915180644358735</v>
      </c>
      <c r="CG24" s="4">
        <v>9.3930003805200446</v>
      </c>
      <c r="CH24" s="4">
        <v>9.4901750595479495</v>
      </c>
      <c r="CI24" s="4">
        <v>9.5780891980964942</v>
      </c>
      <c r="CJ24" s="4">
        <v>10.712486134466747</v>
      </c>
      <c r="CK24" s="4">
        <v>11.832650121369481</v>
      </c>
      <c r="CL24" s="4">
        <v>12.938886233108564</v>
      </c>
      <c r="CM24" s="4">
        <v>14.032502899206404</v>
      </c>
      <c r="CN24" s="4">
        <v>15.115343642544207</v>
      </c>
      <c r="CO24" s="4">
        <v>15.130035086195456</v>
      </c>
      <c r="CP24" s="4">
        <v>15.137982422539642</v>
      </c>
      <c r="CQ24" s="4">
        <v>15.140992721536284</v>
      </c>
      <c r="CR24" s="4">
        <v>15.140605383124635</v>
      </c>
      <c r="CS24" s="4">
        <v>15.138062034233716</v>
      </c>
      <c r="CT24" s="4">
        <v>15.134310402166459</v>
      </c>
      <c r="CU24" s="4">
        <v>15.130029748088573</v>
      </c>
      <c r="CV24" s="4">
        <v>15.125668383349247</v>
      </c>
      <c r="CW24" s="4">
        <v>15.12148647602192</v>
      </c>
      <c r="CX24" s="4">
        <v>15.117599664551673</v>
      </c>
      <c r="CY24" s="4">
        <v>15.114020876828505</v>
      </c>
      <c r="CZ24" s="4"/>
    </row>
    <row r="25" spans="1:116" ht="14.5" x14ac:dyDescent="0.35">
      <c r="B25" s="7" t="s">
        <v>6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6">
        <v>0</v>
      </c>
      <c r="AB25" s="4">
        <v>0.36601431917858268</v>
      </c>
      <c r="AC25" s="4">
        <v>0.36601431917858268</v>
      </c>
      <c r="AD25" s="4">
        <v>0.36601431917858268</v>
      </c>
      <c r="AE25" s="4">
        <v>0.36601431917858268</v>
      </c>
      <c r="AF25" s="4">
        <v>0.36601431917858268</v>
      </c>
      <c r="AG25" s="4">
        <v>0.36601431917858268</v>
      </c>
      <c r="AH25" s="4">
        <v>0.36601431917858268</v>
      </c>
      <c r="AI25" s="4">
        <v>0.36601431917858268</v>
      </c>
      <c r="AJ25" s="4">
        <v>0.36601431917858268</v>
      </c>
      <c r="AK25" s="4">
        <v>0.36601431917858268</v>
      </c>
      <c r="AL25" s="4">
        <v>0.36601431917858268</v>
      </c>
      <c r="AM25" s="4">
        <v>0.36601431917858268</v>
      </c>
      <c r="AN25" s="4">
        <v>0.36601431917858268</v>
      </c>
      <c r="AO25" s="4">
        <v>0.36601431917858268</v>
      </c>
      <c r="AP25" s="4">
        <v>0.36601431917858268</v>
      </c>
      <c r="AQ25" s="4">
        <v>0.36601431917858268</v>
      </c>
      <c r="AR25" s="4">
        <v>0.36601431917858268</v>
      </c>
      <c r="AS25" s="4">
        <v>0.36601431917858268</v>
      </c>
      <c r="AT25" s="4">
        <v>0.36601431917858268</v>
      </c>
      <c r="AU25" s="4">
        <v>0.36601431917858268</v>
      </c>
      <c r="AV25" s="4">
        <v>0.36601431917858268</v>
      </c>
      <c r="AW25" s="4">
        <v>0.43320077358127312</v>
      </c>
      <c r="AX25" s="4">
        <v>0.50038722798396362</v>
      </c>
      <c r="AY25" s="4">
        <v>0.56757368238665418</v>
      </c>
      <c r="AZ25" s="4">
        <v>0.63476013678934462</v>
      </c>
      <c r="BA25" s="4">
        <v>0.70194659119203495</v>
      </c>
      <c r="BB25" s="4">
        <v>0.70194659119203495</v>
      </c>
      <c r="BC25" s="4">
        <v>0.70194659119203495</v>
      </c>
      <c r="BD25" s="4">
        <v>0.70194659119203495</v>
      </c>
      <c r="BE25" s="4">
        <v>0.70194659119203495</v>
      </c>
      <c r="BF25" s="4">
        <v>0.70194659119203495</v>
      </c>
      <c r="BG25" s="4">
        <v>0.70194659119203495</v>
      </c>
      <c r="BH25" s="4">
        <v>0.70194659119203495</v>
      </c>
      <c r="BI25" s="4">
        <v>0.70194659119203495</v>
      </c>
      <c r="BJ25" s="4">
        <v>0.70194659119203495</v>
      </c>
      <c r="BK25" s="4">
        <v>0.70194659119203495</v>
      </c>
      <c r="BL25" s="4">
        <v>0.70194659119203495</v>
      </c>
      <c r="BM25" s="4">
        <v>0.70194659119203495</v>
      </c>
      <c r="BN25" s="4">
        <v>0.70194659119203495</v>
      </c>
      <c r="BO25" s="4">
        <v>0.70194659119203495</v>
      </c>
      <c r="BP25" s="4">
        <v>0.66968061629406084</v>
      </c>
      <c r="BQ25" s="4">
        <v>0.63741464139608661</v>
      </c>
      <c r="BR25" s="4">
        <v>0.6051486664981125</v>
      </c>
      <c r="BS25" s="4">
        <v>0.57288269160013816</v>
      </c>
      <c r="BT25" s="4">
        <v>0.54061671670216405</v>
      </c>
      <c r="BU25" s="4">
        <v>0.62661684730694645</v>
      </c>
      <c r="BV25" s="4">
        <v>0.71261697791172862</v>
      </c>
      <c r="BW25" s="4">
        <v>0.79861710851651102</v>
      </c>
      <c r="BX25" s="4">
        <v>0.88461723912129309</v>
      </c>
      <c r="BY25" s="4">
        <v>0.9706173697260756</v>
      </c>
      <c r="BZ25" s="4">
        <v>1.0917350843453286</v>
      </c>
      <c r="CA25" s="4">
        <v>1.2128527989645819</v>
      </c>
      <c r="CB25" s="4">
        <v>1.3339705135838353</v>
      </c>
      <c r="CC25" s="4">
        <v>1.4550882282030886</v>
      </c>
      <c r="CD25" s="4">
        <v>1.5762059428223416</v>
      </c>
      <c r="CE25" s="4">
        <v>1.983481098124706</v>
      </c>
      <c r="CF25" s="4">
        <v>2.3907562534270701</v>
      </c>
      <c r="CG25" s="4">
        <v>2.7980314087294351</v>
      </c>
      <c r="CH25" s="4">
        <v>3.2053065640317993</v>
      </c>
      <c r="CI25" s="4">
        <v>3.6125817193341638</v>
      </c>
      <c r="CJ25" s="4">
        <v>4.6151579826909606</v>
      </c>
      <c r="CK25" s="4">
        <v>5.6177342460477577</v>
      </c>
      <c r="CL25" s="4">
        <v>6.620310509404554</v>
      </c>
      <c r="CM25" s="4">
        <v>7.6228867727613521</v>
      </c>
      <c r="CN25" s="4">
        <v>8.6254630361181484</v>
      </c>
      <c r="CO25" s="4">
        <v>8.6254630361181484</v>
      </c>
      <c r="CP25" s="4">
        <v>8.6254630361181484</v>
      </c>
      <c r="CQ25" s="4">
        <v>8.6254630361181484</v>
      </c>
      <c r="CR25" s="4">
        <v>8.6254630361181484</v>
      </c>
      <c r="CS25" s="4">
        <v>8.6254630361181484</v>
      </c>
      <c r="CT25" s="4">
        <v>8.6254630361181484</v>
      </c>
      <c r="CU25" s="4">
        <v>8.6254630361181484</v>
      </c>
      <c r="CV25" s="4">
        <v>8.6254630361181484</v>
      </c>
      <c r="CW25" s="4">
        <v>8.6254630361181484</v>
      </c>
      <c r="CX25" s="4">
        <v>8.6254630361181484</v>
      </c>
      <c r="CY25" s="4">
        <v>8.6254630361181484</v>
      </c>
      <c r="CZ25" s="4"/>
    </row>
    <row r="26" spans="1:116" ht="14.5" x14ac:dyDescent="0.35">
      <c r="B26" s="7" t="s">
        <v>9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6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1.8538833294939998</v>
      </c>
      <c r="AH26" s="4">
        <v>1.9230669793960475</v>
      </c>
      <c r="AI26" s="4">
        <v>1.9570527736947134</v>
      </c>
      <c r="AJ26" s="4">
        <v>1.9878325712703357</v>
      </c>
      <c r="AK26" s="4">
        <v>2.0234674713539342</v>
      </c>
      <c r="AL26" s="4">
        <v>2.0553456753869677</v>
      </c>
      <c r="AM26" s="4">
        <v>2.1276712461073397</v>
      </c>
      <c r="AN26" s="4">
        <v>2.1833987055079245</v>
      </c>
      <c r="AO26" s="4">
        <v>2.2234906044958493</v>
      </c>
      <c r="AP26" s="4">
        <v>2.2770162836832393</v>
      </c>
      <c r="AQ26" s="4">
        <v>2.2932491356926494</v>
      </c>
      <c r="AR26" s="4">
        <v>2.2791398032336239</v>
      </c>
      <c r="AS26" s="4">
        <v>2.2332144352061225</v>
      </c>
      <c r="AT26" s="4">
        <v>2.2170095502384046</v>
      </c>
      <c r="AU26" s="4">
        <v>2.1961906041324695</v>
      </c>
      <c r="AV26" s="4">
        <v>2.2731153649232194</v>
      </c>
      <c r="AW26" s="4">
        <v>2.3177740873826216</v>
      </c>
      <c r="AX26" s="4">
        <v>2.4091784920369892</v>
      </c>
      <c r="AY26" s="4">
        <v>2.5106372992887676</v>
      </c>
      <c r="AZ26" s="4">
        <v>2.5386467865043842</v>
      </c>
      <c r="BA26" s="4">
        <v>2.5128089988090392</v>
      </c>
      <c r="BB26" s="4">
        <v>2.5517198625682518</v>
      </c>
      <c r="BC26" s="4">
        <v>2.5812780196561222</v>
      </c>
      <c r="BD26" s="4">
        <v>2.557555004093353</v>
      </c>
      <c r="BE26" s="4">
        <v>2.6068909640037794</v>
      </c>
      <c r="BF26" s="4">
        <v>2.6366550082168678</v>
      </c>
      <c r="BG26" s="4">
        <v>2.651352151162381</v>
      </c>
      <c r="BH26" s="4">
        <v>2.6332854634471627</v>
      </c>
      <c r="BI26" s="4">
        <v>2.6435855407752382</v>
      </c>
      <c r="BJ26" s="4">
        <v>2.606387905584731</v>
      </c>
      <c r="BK26" s="4">
        <v>2.604152947268235</v>
      </c>
      <c r="BL26" s="4">
        <v>2.5996854935716698</v>
      </c>
      <c r="BM26" s="4">
        <v>2.6408082775684187</v>
      </c>
      <c r="BN26" s="4">
        <v>2.7228522438622558</v>
      </c>
      <c r="BO26" s="4">
        <v>2.8350198188038069</v>
      </c>
      <c r="BP26" s="4">
        <v>2.9206390956263975</v>
      </c>
      <c r="BQ26" s="4">
        <v>4.047055144758005</v>
      </c>
      <c r="BR26" s="4">
        <v>6.8268110454902704</v>
      </c>
      <c r="BS26" s="4">
        <v>9.530400607101285</v>
      </c>
      <c r="BT26" s="4">
        <v>12.29911893129796</v>
      </c>
      <c r="BU26" s="4">
        <v>14.977731165348519</v>
      </c>
      <c r="BV26" s="4">
        <v>16.543285752786147</v>
      </c>
      <c r="BW26" s="4">
        <v>16.373660585214296</v>
      </c>
      <c r="BX26" s="4">
        <v>16.164953462061185</v>
      </c>
      <c r="BY26" s="4">
        <v>15.855003504577628</v>
      </c>
      <c r="BZ26" s="4">
        <v>15.889900419279556</v>
      </c>
      <c r="CA26" s="4">
        <v>16.003787641183045</v>
      </c>
      <c r="CB26" s="4">
        <v>16.279180182155709</v>
      </c>
      <c r="CC26" s="4">
        <v>16.666282929082421</v>
      </c>
      <c r="CD26" s="4">
        <v>17.278980560882538</v>
      </c>
      <c r="CE26" s="4">
        <v>17.687945890726766</v>
      </c>
      <c r="CF26" s="4">
        <v>17.82359781111704</v>
      </c>
      <c r="CG26" s="4">
        <v>18.028171882006749</v>
      </c>
      <c r="CH26" s="4">
        <v>18.331650206170785</v>
      </c>
      <c r="CI26" s="4">
        <v>18.62887608743689</v>
      </c>
      <c r="CJ26" s="4">
        <v>18.873685706429747</v>
      </c>
      <c r="CK26" s="4">
        <v>19.360597160304845</v>
      </c>
      <c r="CL26" s="4">
        <v>19.85051663696736</v>
      </c>
      <c r="CM26" s="4">
        <v>20.241182867643754</v>
      </c>
      <c r="CN26" s="4">
        <v>20.657912155940249</v>
      </c>
      <c r="CO26" s="4">
        <v>21.042567504355308</v>
      </c>
      <c r="CP26" s="4">
        <v>21.481061595651461</v>
      </c>
      <c r="CQ26" s="4">
        <v>21.78229095149333</v>
      </c>
      <c r="CR26" s="4">
        <v>22.031466727494532</v>
      </c>
      <c r="CS26" s="4">
        <v>22.046266749426923</v>
      </c>
      <c r="CT26" s="4">
        <v>22.0985375212855</v>
      </c>
      <c r="CU26" s="4">
        <v>22.243369963106812</v>
      </c>
      <c r="CV26" s="4">
        <v>22.611352346173334</v>
      </c>
      <c r="CW26" s="4">
        <v>23.101190087628414</v>
      </c>
      <c r="CX26" s="4">
        <v>23.712878261412207</v>
      </c>
      <c r="CY26" s="4">
        <v>24.335264088505674</v>
      </c>
      <c r="CZ26" s="4"/>
    </row>
    <row r="27" spans="1:116" ht="14.5" x14ac:dyDescent="0.35">
      <c r="B27" s="7" t="s">
        <v>10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6">
        <v>0</v>
      </c>
      <c r="AB27" s="4">
        <v>5.4941270491982559</v>
      </c>
      <c r="AC27" s="4">
        <v>5.4571318604020931</v>
      </c>
      <c r="AD27" s="4">
        <v>5.4444531214182526</v>
      </c>
      <c r="AE27" s="4">
        <v>5.4441584637255724</v>
      </c>
      <c r="AF27" s="4">
        <v>5.4473749416437371</v>
      </c>
      <c r="AG27" s="4">
        <v>5.4492981040992357</v>
      </c>
      <c r="AH27" s="4">
        <v>5.4536488535429921</v>
      </c>
      <c r="AI27" s="4">
        <v>5.4558982586738169</v>
      </c>
      <c r="AJ27" s="4">
        <v>5.4578236647029907</v>
      </c>
      <c r="AK27" s="4">
        <v>5.4595216315865533</v>
      </c>
      <c r="AL27" s="4">
        <v>5.4624967771674218</v>
      </c>
      <c r="AM27" s="4">
        <v>5.4678981326045708</v>
      </c>
      <c r="AN27" s="4">
        <v>5.470693070350543</v>
      </c>
      <c r="AO27" s="4">
        <v>5.470575020778452</v>
      </c>
      <c r="AP27" s="4">
        <v>5.470861480421509</v>
      </c>
      <c r="AQ27" s="4">
        <v>5.464068289468516</v>
      </c>
      <c r="AR27" s="4">
        <v>5.4526464206792058</v>
      </c>
      <c r="AS27" s="4">
        <v>5.4365729143614656</v>
      </c>
      <c r="AT27" s="4">
        <v>5.4212734525590065</v>
      </c>
      <c r="AU27" s="4">
        <v>5.4044632120280252</v>
      </c>
      <c r="AV27" s="4">
        <v>5.4426114268479129</v>
      </c>
      <c r="AW27" s="4">
        <v>5.4805619737884363</v>
      </c>
      <c r="AX27" s="4">
        <v>5.5253314787090488</v>
      </c>
      <c r="AY27" s="4">
        <v>5.5739290587836887</v>
      </c>
      <c r="AZ27" s="4">
        <v>5.618398971721021</v>
      </c>
      <c r="BA27" s="4">
        <v>5.6139680980435411</v>
      </c>
      <c r="BB27" s="4">
        <v>5.6150565005271824</v>
      </c>
      <c r="BC27" s="4">
        <v>5.6153562374580162</v>
      </c>
      <c r="BD27" s="4">
        <v>5.611489613915797</v>
      </c>
      <c r="BE27" s="4">
        <v>5.6145268212969324</v>
      </c>
      <c r="BF27" s="4">
        <v>5.622161863022253</v>
      </c>
      <c r="BG27" s="4">
        <v>5.6286153939394303</v>
      </c>
      <c r="BH27" s="4">
        <v>5.6325068342377502</v>
      </c>
      <c r="BI27" s="4">
        <v>5.6386599957341073</v>
      </c>
      <c r="BJ27" s="4">
        <v>5.6404807779959469</v>
      </c>
      <c r="BK27" s="4">
        <v>5.6397552387893111</v>
      </c>
      <c r="BL27" s="4">
        <v>5.6387885015152861</v>
      </c>
      <c r="BM27" s="4">
        <v>5.6421164451586447</v>
      </c>
      <c r="BN27" s="4">
        <v>5.6495927577350304</v>
      </c>
      <c r="BO27" s="4">
        <v>5.6599115068927954</v>
      </c>
      <c r="BP27" s="4">
        <v>5.7387786385436534</v>
      </c>
      <c r="BQ27" s="4">
        <v>5.9135433233735295</v>
      </c>
      <c r="BR27" s="4">
        <v>6.2399860427559375</v>
      </c>
      <c r="BS27" s="4">
        <v>6.5595848029183461</v>
      </c>
      <c r="BT27" s="4">
        <v>6.8853483229442034</v>
      </c>
      <c r="BU27" s="4">
        <v>7.1324958299962731</v>
      </c>
      <c r="BV27" s="4">
        <v>7.2778391045801101</v>
      </c>
      <c r="BW27" s="4">
        <v>7.2645426402327189</v>
      </c>
      <c r="BX27" s="4">
        <v>7.2484900449991692</v>
      </c>
      <c r="BY27" s="4">
        <v>7.2242721299888437</v>
      </c>
      <c r="BZ27" s="4">
        <v>7.3104727602773174</v>
      </c>
      <c r="CA27" s="4">
        <v>7.4055054600505592</v>
      </c>
      <c r="CB27" s="4">
        <v>7.5170908354826622</v>
      </c>
      <c r="CC27" s="4">
        <v>7.6407143602783663</v>
      </c>
      <c r="CD27" s="4">
        <v>7.7867685084485743</v>
      </c>
      <c r="CE27" s="4">
        <v>7.8415622314920412</v>
      </c>
      <c r="CF27" s="4">
        <v>7.8721892969783909</v>
      </c>
      <c r="CG27" s="4">
        <v>7.90931952641645</v>
      </c>
      <c r="CH27" s="4">
        <v>7.9549152969221595</v>
      </c>
      <c r="CI27" s="4">
        <v>7.9986157062994607</v>
      </c>
      <c r="CJ27" s="4">
        <v>8.1921825297073241</v>
      </c>
      <c r="CK27" s="4">
        <v>8.4059398403008032</v>
      </c>
      <c r="CL27" s="4">
        <v>8.6179858791696518</v>
      </c>
      <c r="CM27" s="4">
        <v>8.8191217250605121</v>
      </c>
      <c r="CN27" s="4">
        <v>9.0211136127672873</v>
      </c>
      <c r="CO27" s="4">
        <v>9.0585165319339396</v>
      </c>
      <c r="CP27" s="4">
        <v>9.0999017404623288</v>
      </c>
      <c r="CQ27" s="4">
        <v>9.1279868770703345</v>
      </c>
      <c r="CR27" s="4">
        <v>9.1508133644242236</v>
      </c>
      <c r="CS27" s="4">
        <v>9.1518235572791653</v>
      </c>
      <c r="CT27" s="4">
        <v>9.1561040110520651</v>
      </c>
      <c r="CU27" s="4">
        <v>9.1688062554082137</v>
      </c>
      <c r="CV27" s="4">
        <v>9.2019765503495208</v>
      </c>
      <c r="CW27" s="4">
        <v>9.2463475525153527</v>
      </c>
      <c r="CX27" s="4">
        <v>9.3018144715286084</v>
      </c>
      <c r="CY27" s="4">
        <v>9.3581505572372805</v>
      </c>
      <c r="CZ27" s="4"/>
    </row>
    <row r="28" spans="1:116" ht="14.5" x14ac:dyDescent="0.35">
      <c r="B28" s="2" t="s">
        <v>7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6">
        <v>0</v>
      </c>
      <c r="AB28" s="4">
        <v>17.881797091527361</v>
      </c>
      <c r="AC28" s="4">
        <v>19.781839237414115</v>
      </c>
      <c r="AD28" s="4">
        <v>21.611676887067112</v>
      </c>
      <c r="AE28" s="4">
        <v>23.087083699344827</v>
      </c>
      <c r="AF28" s="4">
        <v>24.488279319009472</v>
      </c>
      <c r="AG28" s="4">
        <v>25.676874383082321</v>
      </c>
      <c r="AH28" s="4">
        <v>26.803102976424963</v>
      </c>
      <c r="AI28" s="4">
        <v>27.750379868664851</v>
      </c>
      <c r="AJ28" s="4">
        <v>28.62311204459138</v>
      </c>
      <c r="AK28" s="4">
        <v>29.466049548521617</v>
      </c>
      <c r="AL28" s="4">
        <v>30.36422752574628</v>
      </c>
      <c r="AM28" s="4">
        <v>30.90906138328835</v>
      </c>
      <c r="AN28" s="4">
        <v>31.564137083119224</v>
      </c>
      <c r="AO28" s="4">
        <v>32.203532701064454</v>
      </c>
      <c r="AP28" s="4">
        <v>32.713020640358678</v>
      </c>
      <c r="AQ28" s="4">
        <v>32.944609723894601</v>
      </c>
      <c r="AR28" s="4">
        <v>33.45759389318809</v>
      </c>
      <c r="AS28" s="4">
        <v>33.731436589436541</v>
      </c>
      <c r="AT28" s="4">
        <v>34.106143482212758</v>
      </c>
      <c r="AU28" s="4">
        <v>34.243054085702241</v>
      </c>
      <c r="AV28" s="4">
        <v>34.52015945468014</v>
      </c>
      <c r="AW28" s="4">
        <v>34.557588178666258</v>
      </c>
      <c r="AX28" s="4">
        <v>34.362179341578305</v>
      </c>
      <c r="AY28" s="4">
        <v>34.192058150780333</v>
      </c>
      <c r="AZ28" s="4">
        <v>33.907525929421418</v>
      </c>
      <c r="BA28" s="4">
        <v>33.42123686523049</v>
      </c>
      <c r="BB28" s="4">
        <v>32.723476679339136</v>
      </c>
      <c r="BC28" s="4">
        <v>32.317826195487932</v>
      </c>
      <c r="BD28" s="4">
        <v>31.582793677903318</v>
      </c>
      <c r="BE28" s="4">
        <v>30.822981903298771</v>
      </c>
      <c r="BF28" s="4">
        <v>29.949306224900443</v>
      </c>
      <c r="BG28" s="4">
        <v>29.177828971753076</v>
      </c>
      <c r="BH28" s="4">
        <v>28.026886464113517</v>
      </c>
      <c r="BI28" s="4">
        <v>26.674396128197824</v>
      </c>
      <c r="BJ28" s="4">
        <v>25.634993934383488</v>
      </c>
      <c r="BK28" s="4">
        <v>24.24626697951236</v>
      </c>
      <c r="BL28" s="4">
        <v>22.795353334347261</v>
      </c>
      <c r="BM28" s="4">
        <v>21.28857504254362</v>
      </c>
      <c r="BN28" s="4">
        <v>19.958388534501982</v>
      </c>
      <c r="BO28" s="4">
        <v>18.255971880916679</v>
      </c>
      <c r="BP28" s="4">
        <v>16.925417393446192</v>
      </c>
      <c r="BQ28" s="4">
        <v>15.702864754207706</v>
      </c>
      <c r="BR28" s="4">
        <v>14.794162314363961</v>
      </c>
      <c r="BS28" s="4">
        <v>13.882023916464036</v>
      </c>
      <c r="BT28" s="4">
        <v>13.212987037989802</v>
      </c>
      <c r="BU28" s="4">
        <v>12.695940768573443</v>
      </c>
      <c r="BV28" s="4">
        <v>12.215024770790945</v>
      </c>
      <c r="BW28" s="4">
        <v>11.764882502330948</v>
      </c>
      <c r="BX28" s="4">
        <v>11.451466295381707</v>
      </c>
      <c r="BY28" s="4">
        <v>11.119757468806361</v>
      </c>
      <c r="BZ28" s="4">
        <v>10.808978844768159</v>
      </c>
      <c r="CA28" s="4">
        <v>10.499476584459391</v>
      </c>
      <c r="CB28" s="4">
        <v>10.12527839698725</v>
      </c>
      <c r="CC28" s="4">
        <v>9.7931613340600645</v>
      </c>
      <c r="CD28" s="4">
        <v>9.517207128845028</v>
      </c>
      <c r="CE28" s="4">
        <v>9.2303464872732697</v>
      </c>
      <c r="CF28" s="4">
        <v>8.939677905928356</v>
      </c>
      <c r="CG28" s="4">
        <v>8.6703544907974344</v>
      </c>
      <c r="CH28" s="4">
        <v>8.3819146683526711</v>
      </c>
      <c r="CI28" s="4">
        <v>8.0386965763068865</v>
      </c>
      <c r="CJ28" s="4">
        <v>7.7471734900642151</v>
      </c>
      <c r="CK28" s="4">
        <v>7.5315544723615648</v>
      </c>
      <c r="CL28" s="4">
        <v>7.3082563568007126</v>
      </c>
      <c r="CM28" s="4">
        <v>7.0567845042077684</v>
      </c>
      <c r="CN28" s="4">
        <v>6.8891006150965852</v>
      </c>
      <c r="CO28" s="4">
        <v>6.6583332162808482</v>
      </c>
      <c r="CP28" s="4">
        <v>6.3344205551050372</v>
      </c>
      <c r="CQ28" s="4">
        <v>6.0930244688816959</v>
      </c>
      <c r="CR28" s="4">
        <v>5.8948590644205909</v>
      </c>
      <c r="CS28" s="4">
        <v>5.7361770522202145</v>
      </c>
      <c r="CT28" s="4">
        <v>5.6476401930324274</v>
      </c>
      <c r="CU28" s="4">
        <v>5.7213556490440913</v>
      </c>
      <c r="CV28" s="4">
        <v>5.5989311825402837</v>
      </c>
      <c r="CW28" s="4">
        <v>5.7734258887985632</v>
      </c>
      <c r="CX28" s="4">
        <v>5.4738835918415658</v>
      </c>
      <c r="CY28" s="4">
        <v>5.1109328883885281</v>
      </c>
      <c r="CZ28" s="4"/>
    </row>
    <row r="29" spans="1:116" ht="14.5" x14ac:dyDescent="0.35">
      <c r="B29" s="3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6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</row>
    <row r="30" spans="1:116" s="14" customFormat="1" ht="14.5" x14ac:dyDescent="0.35">
      <c r="B30" s="1" t="s">
        <v>14</v>
      </c>
      <c r="C30" s="8">
        <f>SUM(C28,C18)-SUM(C22,C19)</f>
        <v>0</v>
      </c>
      <c r="D30" s="8">
        <f t="shared" ref="D30:BO30" si="2">SUM(D28,D18)-SUM(D22,D19)</f>
        <v>0</v>
      </c>
      <c r="E30" s="8">
        <f t="shared" si="2"/>
        <v>0</v>
      </c>
      <c r="F30" s="8">
        <f t="shared" si="2"/>
        <v>0</v>
      </c>
      <c r="G30" s="8">
        <f t="shared" si="2"/>
        <v>0</v>
      </c>
      <c r="H30" s="8">
        <f t="shared" si="2"/>
        <v>0</v>
      </c>
      <c r="I30" s="8">
        <f t="shared" si="2"/>
        <v>0</v>
      </c>
      <c r="J30" s="8">
        <f t="shared" si="2"/>
        <v>0</v>
      </c>
      <c r="K30" s="8">
        <f t="shared" si="2"/>
        <v>0</v>
      </c>
      <c r="L30" s="8">
        <f t="shared" si="2"/>
        <v>0</v>
      </c>
      <c r="M30" s="8">
        <f t="shared" si="2"/>
        <v>0</v>
      </c>
      <c r="N30" s="8">
        <f t="shared" si="2"/>
        <v>0</v>
      </c>
      <c r="O30" s="8">
        <f t="shared" si="2"/>
        <v>0</v>
      </c>
      <c r="P30" s="8">
        <f t="shared" si="2"/>
        <v>0</v>
      </c>
      <c r="Q30" s="8">
        <f t="shared" si="2"/>
        <v>0</v>
      </c>
      <c r="R30" s="8">
        <f t="shared" si="2"/>
        <v>0</v>
      </c>
      <c r="S30" s="8">
        <f t="shared" si="2"/>
        <v>0</v>
      </c>
      <c r="T30" s="8">
        <f t="shared" si="2"/>
        <v>0</v>
      </c>
      <c r="U30" s="8">
        <f t="shared" si="2"/>
        <v>0</v>
      </c>
      <c r="V30" s="8">
        <f t="shared" si="2"/>
        <v>0</v>
      </c>
      <c r="W30" s="8">
        <f t="shared" si="2"/>
        <v>0</v>
      </c>
      <c r="X30" s="8">
        <f t="shared" si="2"/>
        <v>0</v>
      </c>
      <c r="Y30" s="8">
        <f t="shared" si="2"/>
        <v>0</v>
      </c>
      <c r="Z30" s="8">
        <f t="shared" si="2"/>
        <v>0</v>
      </c>
      <c r="AA30" s="10">
        <f t="shared" si="2"/>
        <v>0</v>
      </c>
      <c r="AB30" s="8">
        <f t="shared" si="2"/>
        <v>-6.2162628371766466</v>
      </c>
      <c r="AC30" s="8">
        <f t="shared" si="2"/>
        <v>13.742475163891925</v>
      </c>
      <c r="AD30" s="8">
        <f t="shared" si="2"/>
        <v>15.529602249767992</v>
      </c>
      <c r="AE30" s="8">
        <f t="shared" si="2"/>
        <v>16.953323949194136</v>
      </c>
      <c r="AF30" s="8">
        <f t="shared" si="2"/>
        <v>21.188177276762893</v>
      </c>
      <c r="AG30" s="8">
        <f t="shared" si="2"/>
        <v>16.06213311795246</v>
      </c>
      <c r="AH30" s="8">
        <f t="shared" si="2"/>
        <v>17.080862951233311</v>
      </c>
      <c r="AI30" s="8">
        <f t="shared" si="2"/>
        <v>17.96376619779188</v>
      </c>
      <c r="AJ30" s="8">
        <f t="shared" si="2"/>
        <v>18.78255443122956</v>
      </c>
      <c r="AK30" s="8">
        <f t="shared" si="2"/>
        <v>19.574989744853802</v>
      </c>
      <c r="AL30" s="8">
        <f t="shared" si="2"/>
        <v>20.420872049282856</v>
      </c>
      <c r="AM30" s="8">
        <f t="shared" si="2"/>
        <v>20.880454611944785</v>
      </c>
      <c r="AN30" s="8">
        <f t="shared" si="2"/>
        <v>21.479856512564858</v>
      </c>
      <c r="AO30" s="8">
        <f t="shared" si="2"/>
        <v>22.092790822842641</v>
      </c>
      <c r="AP30" s="8">
        <f t="shared" si="2"/>
        <v>22.572638449880355</v>
      </c>
      <c r="AQ30" s="8">
        <f t="shared" si="2"/>
        <v>22.84278283512586</v>
      </c>
      <c r="AR30" s="8">
        <f t="shared" si="2"/>
        <v>23.439364076776723</v>
      </c>
      <c r="AS30" s="8">
        <f t="shared" si="2"/>
        <v>23.842634538126006</v>
      </c>
      <c r="AT30" s="8">
        <f t="shared" si="2"/>
        <v>24.32441163897586</v>
      </c>
      <c r="AU30" s="8">
        <f t="shared" si="2"/>
        <v>24.581155650981614</v>
      </c>
      <c r="AV30" s="8">
        <f t="shared" si="2"/>
        <v>24.501271998001677</v>
      </c>
      <c r="AW30" s="8">
        <f t="shared" si="2"/>
        <v>24.130354292004775</v>
      </c>
      <c r="AX30" s="8">
        <f t="shared" si="2"/>
        <v>23.454560084227715</v>
      </c>
      <c r="AY30" s="8">
        <f t="shared" si="2"/>
        <v>22.770446648592213</v>
      </c>
      <c r="AZ30" s="8">
        <f t="shared" si="2"/>
        <v>22.029068455143651</v>
      </c>
      <c r="BA30" s="8">
        <f t="shared" si="2"/>
        <v>21.497109649753877</v>
      </c>
      <c r="BB30" s="8">
        <f t="shared" si="2"/>
        <v>20.749789740111218</v>
      </c>
      <c r="BC30" s="8">
        <f t="shared" si="2"/>
        <v>20.304178574151461</v>
      </c>
      <c r="BD30" s="8">
        <f t="shared" si="2"/>
        <v>19.586288242726077</v>
      </c>
      <c r="BE30" s="8">
        <f t="shared" si="2"/>
        <v>18.763476822609459</v>
      </c>
      <c r="BF30" s="8">
        <f t="shared" si="2"/>
        <v>17.799235253307415</v>
      </c>
      <c r="BG30" s="8">
        <f t="shared" si="2"/>
        <v>16.953375431762616</v>
      </c>
      <c r="BH30" s="8">
        <f t="shared" si="2"/>
        <v>15.763480938800447</v>
      </c>
      <c r="BI30" s="8">
        <f t="shared" si="2"/>
        <v>14.341644731262338</v>
      </c>
      <c r="BJ30" s="8">
        <f t="shared" si="2"/>
        <v>13.284897521099285</v>
      </c>
      <c r="BK30" s="8">
        <f t="shared" si="2"/>
        <v>11.888881887483672</v>
      </c>
      <c r="BL30" s="8">
        <f t="shared" si="2"/>
        <v>10.433082334817442</v>
      </c>
      <c r="BM30" s="8">
        <f t="shared" si="2"/>
        <v>8.8712595747311234</v>
      </c>
      <c r="BN30" s="8">
        <f t="shared" si="2"/>
        <v>7.4404770513830343</v>
      </c>
      <c r="BO30" s="8">
        <f t="shared" si="2"/>
        <v>5.6042118731852817</v>
      </c>
      <c r="BP30" s="8">
        <f t="shared" ref="BP30:CY30" si="3">SUM(BP28,BP18)-SUM(BP22,BP19)</f>
        <v>3.6294833378420339</v>
      </c>
      <c r="BQ30" s="8">
        <f t="shared" si="3"/>
        <v>0.62646674260196455</v>
      </c>
      <c r="BR30" s="8">
        <f t="shared" si="3"/>
        <v>-3.8670721388442022</v>
      </c>
      <c r="BS30" s="8">
        <f t="shared" si="3"/>
        <v>-8.2803954906027286</v>
      </c>
      <c r="BT30" s="8">
        <f t="shared" si="3"/>
        <v>-12.521706602849971</v>
      </c>
      <c r="BU30" s="8">
        <f t="shared" si="3"/>
        <v>-16.060769207048637</v>
      </c>
      <c r="BV30" s="8">
        <f t="shared" si="3"/>
        <v>-18.35102726542442</v>
      </c>
      <c r="BW30" s="8">
        <f t="shared" si="3"/>
        <v>-18.720485755602038</v>
      </c>
      <c r="BX30" s="8">
        <f t="shared" si="3"/>
        <v>-18.91695394741631</v>
      </c>
      <c r="BY30" s="8">
        <f t="shared" si="3"/>
        <v>-19.029701805191571</v>
      </c>
      <c r="BZ30" s="8">
        <f t="shared" si="3"/>
        <v>-20.1598897542979</v>
      </c>
      <c r="CA30" s="8">
        <f t="shared" si="3"/>
        <v>-21.386965098212357</v>
      </c>
      <c r="CB30" s="8">
        <f t="shared" si="3"/>
        <v>-22.868298136926491</v>
      </c>
      <c r="CC30" s="8">
        <f t="shared" si="3"/>
        <v>-24.443348707812092</v>
      </c>
      <c r="CD30" s="8">
        <f t="shared" si="3"/>
        <v>-26.222031752490821</v>
      </c>
      <c r="CE30" s="8">
        <f t="shared" si="3"/>
        <v>-27.473871870211791</v>
      </c>
      <c r="CF30" s="8">
        <f t="shared" si="3"/>
        <v>-28.438383520030023</v>
      </c>
      <c r="CG30" s="8">
        <f t="shared" si="3"/>
        <v>-29.458168706875242</v>
      </c>
      <c r="CH30" s="8">
        <f t="shared" si="3"/>
        <v>-30.600132458320026</v>
      </c>
      <c r="CI30" s="8">
        <f t="shared" si="3"/>
        <v>-31.779466134860119</v>
      </c>
      <c r="CJ30" s="8">
        <f t="shared" si="3"/>
        <v>-34.646338863230568</v>
      </c>
      <c r="CK30" s="8">
        <f t="shared" si="3"/>
        <v>-37.685366895661325</v>
      </c>
      <c r="CL30" s="8">
        <f t="shared" si="3"/>
        <v>-40.719442901849419</v>
      </c>
      <c r="CM30" s="8">
        <f t="shared" si="3"/>
        <v>-43.658909760464255</v>
      </c>
      <c r="CN30" s="8">
        <f t="shared" si="3"/>
        <v>-46.530731832273304</v>
      </c>
      <c r="CO30" s="8">
        <f t="shared" si="3"/>
        <v>-47.19824894232201</v>
      </c>
      <c r="CP30" s="8">
        <f t="shared" si="3"/>
        <v>-48.009988239666541</v>
      </c>
      <c r="CQ30" s="8">
        <f t="shared" si="3"/>
        <v>-48.583709117336404</v>
      </c>
      <c r="CR30" s="8">
        <f t="shared" si="3"/>
        <v>-49.053489446740947</v>
      </c>
      <c r="CS30" s="8">
        <f t="shared" si="3"/>
        <v>-49.225438324837739</v>
      </c>
      <c r="CT30" s="8">
        <f t="shared" si="3"/>
        <v>-49.36677477758974</v>
      </c>
      <c r="CU30" s="8">
        <f t="shared" si="3"/>
        <v>-49.44631335367766</v>
      </c>
      <c r="CV30" s="8">
        <f t="shared" si="3"/>
        <v>-49.965529133449969</v>
      </c>
      <c r="CW30" s="8">
        <f t="shared" si="3"/>
        <v>-50.321061263485277</v>
      </c>
      <c r="CX30" s="8">
        <f t="shared" si="3"/>
        <v>-51.28387184176907</v>
      </c>
      <c r="CY30" s="8">
        <f t="shared" si="3"/>
        <v>-52.321965670301083</v>
      </c>
      <c r="CZ30" s="19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</row>
    <row r="31" spans="1:116" s="14" customFormat="1" ht="14.5" x14ac:dyDescent="0.35">
      <c r="B31" s="1" t="s">
        <v>15</v>
      </c>
      <c r="C31" s="8">
        <f>SUM($C30:C30)</f>
        <v>0</v>
      </c>
      <c r="D31" s="8">
        <f>SUM($C30:D30)</f>
        <v>0</v>
      </c>
      <c r="E31" s="8">
        <f>SUM($C30:E30)</f>
        <v>0</v>
      </c>
      <c r="F31" s="8">
        <f>SUM($C30:F30)</f>
        <v>0</v>
      </c>
      <c r="G31" s="8">
        <f>SUM($C30:G30)</f>
        <v>0</v>
      </c>
      <c r="H31" s="8">
        <f>SUM($C30:H30)</f>
        <v>0</v>
      </c>
      <c r="I31" s="8">
        <f>SUM($C30:I30)</f>
        <v>0</v>
      </c>
      <c r="J31" s="8">
        <f>SUM($C30:J30)</f>
        <v>0</v>
      </c>
      <c r="K31" s="8">
        <f>SUM($C30:K30)</f>
        <v>0</v>
      </c>
      <c r="L31" s="8">
        <f>SUM($C30:L30)</f>
        <v>0</v>
      </c>
      <c r="M31" s="8">
        <f>SUM($C30:M30)</f>
        <v>0</v>
      </c>
      <c r="N31" s="8">
        <f>SUM($C30:N30)</f>
        <v>0</v>
      </c>
      <c r="O31" s="8">
        <f>SUM($C30:O30)</f>
        <v>0</v>
      </c>
      <c r="P31" s="8">
        <f>SUM($C30:P30)</f>
        <v>0</v>
      </c>
      <c r="Q31" s="8">
        <f>SUM($C30:Q30)</f>
        <v>0</v>
      </c>
      <c r="R31" s="8">
        <f>SUM($C30:R30)</f>
        <v>0</v>
      </c>
      <c r="S31" s="8">
        <f>SUM($C30:S30)</f>
        <v>0</v>
      </c>
      <c r="T31" s="8">
        <f>SUM($C30:T30)</f>
        <v>0</v>
      </c>
      <c r="U31" s="8">
        <f>SUM($C30:U30)</f>
        <v>0</v>
      </c>
      <c r="V31" s="8">
        <f>SUM($C30:V30)</f>
        <v>0</v>
      </c>
      <c r="W31" s="8">
        <f>SUM($C30:W30)</f>
        <v>0</v>
      </c>
      <c r="X31" s="8">
        <f>SUM($C30:X30)</f>
        <v>0</v>
      </c>
      <c r="Y31" s="8">
        <f>SUM($C30:Y30)</f>
        <v>0</v>
      </c>
      <c r="Z31" s="8">
        <f>SUM($C30:Z30)</f>
        <v>0</v>
      </c>
      <c r="AA31" s="10">
        <f>SUM($C30:AA30)</f>
        <v>0</v>
      </c>
      <c r="AB31" s="8">
        <f>SUM($C30:AB30)</f>
        <v>-6.2162628371766466</v>
      </c>
      <c r="AC31" s="8">
        <f>SUM($C30:AC30)</f>
        <v>7.5262123267152781</v>
      </c>
      <c r="AD31" s="8">
        <f>SUM($C30:AD30)</f>
        <v>23.055814576483272</v>
      </c>
      <c r="AE31" s="8">
        <f>SUM($C30:AE30)</f>
        <v>40.009138525677407</v>
      </c>
      <c r="AF31" s="8">
        <f>SUM($C30:AF30)</f>
        <v>61.197315802440301</v>
      </c>
      <c r="AG31" s="8">
        <f>SUM($C30:AG30)</f>
        <v>77.259448920392757</v>
      </c>
      <c r="AH31" s="8">
        <f>SUM($C30:AH30)</f>
        <v>94.340311871626071</v>
      </c>
      <c r="AI31" s="8">
        <f>SUM($C30:AI30)</f>
        <v>112.30407806941795</v>
      </c>
      <c r="AJ31" s="8">
        <f>SUM($C30:AJ30)</f>
        <v>131.08663250064751</v>
      </c>
      <c r="AK31" s="8">
        <f>SUM($C30:AK30)</f>
        <v>150.66162224550132</v>
      </c>
      <c r="AL31" s="8">
        <f>SUM($C30:AL30)</f>
        <v>171.08249429478417</v>
      </c>
      <c r="AM31" s="8">
        <f>SUM($C30:AM30)</f>
        <v>191.96294890672897</v>
      </c>
      <c r="AN31" s="8">
        <f>SUM($C30:AN30)</f>
        <v>213.44280541929382</v>
      </c>
      <c r="AO31" s="8">
        <f>SUM($C30:AO30)</f>
        <v>235.53559624213645</v>
      </c>
      <c r="AP31" s="8">
        <f>SUM($C30:AP30)</f>
        <v>258.10823469201682</v>
      </c>
      <c r="AQ31" s="8">
        <f>SUM($C30:AQ30)</f>
        <v>280.95101752714265</v>
      </c>
      <c r="AR31" s="8">
        <f>SUM($C30:AR30)</f>
        <v>304.39038160391937</v>
      </c>
      <c r="AS31" s="8">
        <f>SUM($C30:AS30)</f>
        <v>328.23301614204536</v>
      </c>
      <c r="AT31" s="8">
        <f>SUM($C30:AT30)</f>
        <v>352.5574277810212</v>
      </c>
      <c r="AU31" s="8">
        <f>SUM($C30:AU30)</f>
        <v>377.1385834320028</v>
      </c>
      <c r="AV31" s="8">
        <f>SUM($C30:AV30)</f>
        <v>401.6398554300045</v>
      </c>
      <c r="AW31" s="8">
        <f>SUM($C30:AW30)</f>
        <v>425.77020972200927</v>
      </c>
      <c r="AX31" s="8">
        <f>SUM($C30:AX30)</f>
        <v>449.22476980623696</v>
      </c>
      <c r="AY31" s="8">
        <f>SUM($C30:AY30)</f>
        <v>471.99521645482918</v>
      </c>
      <c r="AZ31" s="8">
        <f>SUM($C30:AZ30)</f>
        <v>494.02428490997283</v>
      </c>
      <c r="BA31" s="8">
        <f>SUM($C30:BA30)</f>
        <v>515.52139455972667</v>
      </c>
      <c r="BB31" s="8">
        <f>SUM($C30:BB30)</f>
        <v>536.27118429983784</v>
      </c>
      <c r="BC31" s="8">
        <f>SUM($C30:BC30)</f>
        <v>556.57536287398932</v>
      </c>
      <c r="BD31" s="8">
        <f>SUM($C30:BD30)</f>
        <v>576.16165111671535</v>
      </c>
      <c r="BE31" s="8">
        <f>SUM($C30:BE30)</f>
        <v>594.92512793932485</v>
      </c>
      <c r="BF31" s="8">
        <f>SUM($C30:BF30)</f>
        <v>612.72436319263227</v>
      </c>
      <c r="BG31" s="8">
        <f>SUM($C30:BG30)</f>
        <v>629.67773862439492</v>
      </c>
      <c r="BH31" s="8">
        <f>SUM($C30:BH30)</f>
        <v>645.44121956319532</v>
      </c>
      <c r="BI31" s="8">
        <f>SUM($C30:BI30)</f>
        <v>659.78286429445768</v>
      </c>
      <c r="BJ31" s="8">
        <f>SUM($C30:BJ30)</f>
        <v>673.06776181555699</v>
      </c>
      <c r="BK31" s="8">
        <f>SUM($C30:BK30)</f>
        <v>684.95664370304064</v>
      </c>
      <c r="BL31" s="8">
        <f>SUM($C30:BL30)</f>
        <v>695.38972603785805</v>
      </c>
      <c r="BM31" s="8">
        <f>SUM($C30:BM30)</f>
        <v>704.26098561258914</v>
      </c>
      <c r="BN31" s="8">
        <f>SUM($C30:BN30)</f>
        <v>711.70146266397217</v>
      </c>
      <c r="BO31" s="8">
        <f>SUM($C30:BO30)</f>
        <v>717.30567453715742</v>
      </c>
      <c r="BP31" s="8">
        <f>SUM($C30:BP30)</f>
        <v>720.9351578749995</v>
      </c>
      <c r="BQ31" s="8">
        <f>SUM($C30:BQ30)</f>
        <v>721.56162461760152</v>
      </c>
      <c r="BR31" s="8">
        <f>SUM($C30:BR30)</f>
        <v>717.69455247875737</v>
      </c>
      <c r="BS31" s="8">
        <f>SUM($C30:BS30)</f>
        <v>709.41415698815467</v>
      </c>
      <c r="BT31" s="8">
        <f>SUM($C30:BT30)</f>
        <v>696.89245038530476</v>
      </c>
      <c r="BU31" s="8">
        <f>SUM($C30:BU30)</f>
        <v>680.83168117825608</v>
      </c>
      <c r="BV31" s="8">
        <f>SUM($C30:BV30)</f>
        <v>662.48065391283171</v>
      </c>
      <c r="BW31" s="8">
        <f>SUM($C30:BW30)</f>
        <v>643.76016815722971</v>
      </c>
      <c r="BX31" s="8">
        <f>SUM($C30:BX30)</f>
        <v>624.84321420981337</v>
      </c>
      <c r="BY31" s="8">
        <f>SUM($C30:BY30)</f>
        <v>605.81351240462175</v>
      </c>
      <c r="BZ31" s="8">
        <f>SUM($C30:BZ30)</f>
        <v>585.65362265032388</v>
      </c>
      <c r="CA31" s="8">
        <f>SUM($C30:CA30)</f>
        <v>564.2666575521115</v>
      </c>
      <c r="CB31" s="8">
        <f>SUM($C30:CB30)</f>
        <v>541.39835941518504</v>
      </c>
      <c r="CC31" s="8">
        <f>SUM($C30:CC30)</f>
        <v>516.95501070737294</v>
      </c>
      <c r="CD31" s="8">
        <f>SUM($C30:CD30)</f>
        <v>490.73297895488213</v>
      </c>
      <c r="CE31" s="8">
        <f>SUM($C30:CE30)</f>
        <v>463.25910708467035</v>
      </c>
      <c r="CF31" s="8">
        <f>SUM($C30:CF30)</f>
        <v>434.82072356464033</v>
      </c>
      <c r="CG31" s="8">
        <f>SUM($C30:CG30)</f>
        <v>405.36255485776508</v>
      </c>
      <c r="CH31" s="8">
        <f>SUM($C30:CH30)</f>
        <v>374.76242239944503</v>
      </c>
      <c r="CI31" s="8">
        <f>SUM($C30:CI30)</f>
        <v>342.98295626458491</v>
      </c>
      <c r="CJ31" s="8">
        <f>SUM($C30:CJ30)</f>
        <v>308.33661740135437</v>
      </c>
      <c r="CK31" s="8">
        <f>SUM($C30:CK30)</f>
        <v>270.65125050569304</v>
      </c>
      <c r="CL31" s="8">
        <f>SUM($C30:CL30)</f>
        <v>229.93180760384362</v>
      </c>
      <c r="CM31" s="8">
        <f>SUM($C30:CM30)</f>
        <v>186.27289784337938</v>
      </c>
      <c r="CN31" s="8">
        <f>SUM($C30:CN30)</f>
        <v>139.74216601110606</v>
      </c>
      <c r="CO31" s="8">
        <f>SUM($C30:CO30)</f>
        <v>92.543917068784054</v>
      </c>
      <c r="CP31" s="8">
        <f>SUM($C30:CP30)</f>
        <v>44.533928829117514</v>
      </c>
      <c r="CQ31" s="8">
        <f>SUM($C30:CQ30)</f>
        <v>-4.0497802882188907</v>
      </c>
      <c r="CR31" s="8">
        <f>SUM($C30:CR30)</f>
        <v>-53.103269734959838</v>
      </c>
      <c r="CS31" s="8">
        <f>SUM($C30:CS30)</f>
        <v>-102.32870805979758</v>
      </c>
      <c r="CT31" s="8">
        <f>SUM($C30:CT30)</f>
        <v>-151.69548283738732</v>
      </c>
      <c r="CU31" s="8">
        <f>SUM($C30:CU30)</f>
        <v>-201.14179619106497</v>
      </c>
      <c r="CV31" s="8">
        <f>SUM($C30:CV30)</f>
        <v>-251.10732532451493</v>
      </c>
      <c r="CW31" s="8">
        <f>SUM($C30:CW30)</f>
        <v>-301.42838658800019</v>
      </c>
      <c r="CX31" s="8">
        <f>SUM($C30:CX30)</f>
        <v>-352.71225842976924</v>
      </c>
      <c r="CY31" s="8">
        <f>SUM($C30:CY30)</f>
        <v>-405.03422410007033</v>
      </c>
      <c r="CZ31" s="19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</row>
    <row r="32" spans="1:116" ht="14.5" x14ac:dyDescent="0.35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6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</row>
    <row r="33" spans="1:116" ht="14.5" x14ac:dyDescent="0.35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6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</row>
    <row r="34" spans="1:116" ht="14.5" x14ac:dyDescent="0.35">
      <c r="A34" s="1" t="s">
        <v>2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6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</row>
    <row r="35" spans="1:116" ht="14.5" x14ac:dyDescent="0.35">
      <c r="B35" s="2" t="s">
        <v>13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6">
        <v>0</v>
      </c>
      <c r="AB35" s="4">
        <v>7.5530599287040054</v>
      </c>
      <c r="AC35" s="4">
        <v>7.5743640735221902</v>
      </c>
      <c r="AD35" s="4">
        <v>7.6170746372991207</v>
      </c>
      <c r="AE35" s="4">
        <v>7.6687597501506897</v>
      </c>
      <c r="AF35" s="4">
        <v>7.720102042246582</v>
      </c>
      <c r="AG35" s="4">
        <v>9.6147412651298616</v>
      </c>
      <c r="AH35" s="4">
        <v>9.7222400251916525</v>
      </c>
      <c r="AI35" s="4">
        <v>9.7866136708729705</v>
      </c>
      <c r="AJ35" s="4">
        <v>9.8405576133618204</v>
      </c>
      <c r="AK35" s="4">
        <v>9.8910598036678152</v>
      </c>
      <c r="AL35" s="4">
        <v>9.9433554764634238</v>
      </c>
      <c r="AM35" s="4">
        <v>10.028606771343563</v>
      </c>
      <c r="AN35" s="4">
        <v>10.084280570554368</v>
      </c>
      <c r="AO35" s="4">
        <v>10.110741878221813</v>
      </c>
      <c r="AP35" s="4">
        <v>10.140382190478324</v>
      </c>
      <c r="AQ35" s="4">
        <v>10.101826888768741</v>
      </c>
      <c r="AR35" s="4">
        <v>10.018229816411367</v>
      </c>
      <c r="AS35" s="4">
        <v>9.8888020513105346</v>
      </c>
      <c r="AT35" s="4">
        <v>9.781731843236896</v>
      </c>
      <c r="AU35" s="4">
        <v>9.6618984347206247</v>
      </c>
      <c r="AV35" s="4">
        <v>10.018887456678465</v>
      </c>
      <c r="AW35" s="4">
        <v>10.427233886661483</v>
      </c>
      <c r="AX35" s="4">
        <v>10.907619257350589</v>
      </c>
      <c r="AY35" s="4">
        <v>11.421611502188121</v>
      </c>
      <c r="AZ35" s="4">
        <v>11.878457474277766</v>
      </c>
      <c r="BA35" s="4">
        <v>11.924127215476613</v>
      </c>
      <c r="BB35" s="4">
        <v>11.973686939227917</v>
      </c>
      <c r="BC35" s="4">
        <v>12.013647621336471</v>
      </c>
      <c r="BD35" s="4">
        <v>11.996505435177243</v>
      </c>
      <c r="BE35" s="4">
        <v>12.059505080689313</v>
      </c>
      <c r="BF35" s="4">
        <v>12.15007097159303</v>
      </c>
      <c r="BG35" s="4">
        <v>12.22445353999046</v>
      </c>
      <c r="BH35" s="4">
        <v>12.26340552531307</v>
      </c>
      <c r="BI35" s="4">
        <v>12.332751396935485</v>
      </c>
      <c r="BJ35" s="4">
        <v>12.350096413284202</v>
      </c>
      <c r="BK35" s="4">
        <v>12.357385092028688</v>
      </c>
      <c r="BL35" s="4">
        <v>12.362270999529819</v>
      </c>
      <c r="BM35" s="4">
        <v>12.417315467812497</v>
      </c>
      <c r="BN35" s="4">
        <v>12.517911483118947</v>
      </c>
      <c r="BO35" s="4">
        <v>12.651760007731397</v>
      </c>
      <c r="BP35" s="4">
        <v>13.295934055604159</v>
      </c>
      <c r="BQ35" s="4">
        <v>15.076398011605741</v>
      </c>
      <c r="BR35" s="4">
        <v>18.661234453208163</v>
      </c>
      <c r="BS35" s="4">
        <v>22.162419407066764</v>
      </c>
      <c r="BT35" s="4">
        <v>25.734693640839772</v>
      </c>
      <c r="BU35" s="4">
        <v>28.75670997562208</v>
      </c>
      <c r="BV35" s="4">
        <v>30.566052036215364</v>
      </c>
      <c r="BW35" s="4">
        <v>30.485368257932986</v>
      </c>
      <c r="BX35" s="4">
        <v>30.368420242798017</v>
      </c>
      <c r="BY35" s="4">
        <v>30.14945927399793</v>
      </c>
      <c r="BZ35" s="4">
        <v>30.968868599066059</v>
      </c>
      <c r="CA35" s="4">
        <v>31.886441682671748</v>
      </c>
      <c r="CB35" s="4">
        <v>32.993576533913739</v>
      </c>
      <c r="CC35" s="4">
        <v>34.236510041872158</v>
      </c>
      <c r="CD35" s="4">
        <v>35.739238881335851</v>
      </c>
      <c r="CE35" s="4">
        <v>36.704218357485061</v>
      </c>
      <c r="CF35" s="4">
        <v>37.378061425958379</v>
      </c>
      <c r="CG35" s="4">
        <v>38.128523197672678</v>
      </c>
      <c r="CH35" s="4">
        <v>38.982047126672697</v>
      </c>
      <c r="CI35" s="4">
        <v>39.818162711167005</v>
      </c>
      <c r="CJ35" s="4">
        <v>42.393512353294781</v>
      </c>
      <c r="CK35" s="4">
        <v>45.216921368022888</v>
      </c>
      <c r="CL35" s="4">
        <v>48.027699258650131</v>
      </c>
      <c r="CM35" s="4">
        <v>50.715694264672024</v>
      </c>
      <c r="CN35" s="4">
        <v>53.419832447369892</v>
      </c>
      <c r="CO35" s="4">
        <v>53.856582158602855</v>
      </c>
      <c r="CP35" s="4">
        <v>54.344408794771581</v>
      </c>
      <c r="CQ35" s="4">
        <v>54.676733586218099</v>
      </c>
      <c r="CR35" s="4">
        <v>54.948348511161541</v>
      </c>
      <c r="CS35" s="4">
        <v>54.961615377057953</v>
      </c>
      <c r="CT35" s="4">
        <v>55.01441497062217</v>
      </c>
      <c r="CU35" s="4">
        <v>55.167669002721752</v>
      </c>
      <c r="CV35" s="4">
        <v>55.564460315990253</v>
      </c>
      <c r="CW35" s="4">
        <v>56.09448715228384</v>
      </c>
      <c r="CX35" s="4">
        <v>56.757755433610633</v>
      </c>
      <c r="CY35" s="4">
        <v>57.432898558689608</v>
      </c>
      <c r="CZ35" s="4"/>
    </row>
    <row r="36" spans="1:116" ht="14.5" x14ac:dyDescent="0.35">
      <c r="B36" s="7" t="s">
        <v>4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6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0</v>
      </c>
      <c r="AO36" s="4">
        <v>0</v>
      </c>
      <c r="AP36" s="4">
        <v>0</v>
      </c>
      <c r="AQ36" s="4">
        <v>0</v>
      </c>
      <c r="AR36" s="4">
        <v>0</v>
      </c>
      <c r="AS36" s="4">
        <v>0</v>
      </c>
      <c r="AT36" s="4">
        <v>0</v>
      </c>
      <c r="AU36" s="4">
        <v>0</v>
      </c>
      <c r="AV36" s="4">
        <v>0</v>
      </c>
      <c r="AW36" s="4">
        <v>0</v>
      </c>
      <c r="AX36" s="4">
        <v>0</v>
      </c>
      <c r="AY36" s="4">
        <v>0</v>
      </c>
      <c r="AZ36" s="4">
        <v>0</v>
      </c>
      <c r="BA36" s="4">
        <v>0</v>
      </c>
      <c r="BB36" s="4">
        <v>0</v>
      </c>
      <c r="BC36" s="4">
        <v>0</v>
      </c>
      <c r="BD36" s="4">
        <v>0</v>
      </c>
      <c r="BE36" s="4">
        <v>0</v>
      </c>
      <c r="BF36" s="4">
        <v>0</v>
      </c>
      <c r="BG36" s="4">
        <v>0</v>
      </c>
      <c r="BH36" s="4">
        <v>0</v>
      </c>
      <c r="BI36" s="4">
        <v>0</v>
      </c>
      <c r="BJ36" s="4">
        <v>0</v>
      </c>
      <c r="BK36" s="4">
        <v>0</v>
      </c>
      <c r="BL36" s="4">
        <v>0</v>
      </c>
      <c r="BM36" s="4">
        <v>0</v>
      </c>
      <c r="BN36" s="4">
        <v>0</v>
      </c>
      <c r="BO36" s="4">
        <v>0</v>
      </c>
      <c r="BP36" s="4">
        <v>0</v>
      </c>
      <c r="BQ36" s="4">
        <v>0</v>
      </c>
      <c r="BR36" s="4">
        <v>0</v>
      </c>
      <c r="BS36" s="4">
        <v>0</v>
      </c>
      <c r="BT36" s="4">
        <v>0</v>
      </c>
      <c r="BU36" s="4">
        <v>0</v>
      </c>
      <c r="BV36" s="4">
        <v>0</v>
      </c>
      <c r="BW36" s="4">
        <v>0</v>
      </c>
      <c r="BX36" s="4">
        <v>0</v>
      </c>
      <c r="BY36" s="4">
        <v>0</v>
      </c>
      <c r="BZ36" s="4">
        <v>0</v>
      </c>
      <c r="CA36" s="4">
        <v>0</v>
      </c>
      <c r="CB36" s="4">
        <v>0</v>
      </c>
      <c r="CC36" s="4">
        <v>0</v>
      </c>
      <c r="CD36" s="4">
        <v>0</v>
      </c>
      <c r="CE36" s="4">
        <v>0</v>
      </c>
      <c r="CF36" s="4">
        <v>0</v>
      </c>
      <c r="CG36" s="4">
        <v>0</v>
      </c>
      <c r="CH36" s="4">
        <v>0</v>
      </c>
      <c r="CI36" s="4">
        <v>0</v>
      </c>
      <c r="CJ36" s="4">
        <v>0</v>
      </c>
      <c r="CK36" s="4">
        <v>0</v>
      </c>
      <c r="CL36" s="4">
        <v>0</v>
      </c>
      <c r="CM36" s="4">
        <v>0</v>
      </c>
      <c r="CN36" s="4">
        <v>0</v>
      </c>
      <c r="CO36" s="4">
        <v>0</v>
      </c>
      <c r="CP36" s="4">
        <v>0</v>
      </c>
      <c r="CQ36" s="4">
        <v>0</v>
      </c>
      <c r="CR36" s="4">
        <v>0</v>
      </c>
      <c r="CS36" s="4">
        <v>0</v>
      </c>
      <c r="CT36" s="4">
        <v>0</v>
      </c>
      <c r="CU36" s="4">
        <v>0</v>
      </c>
      <c r="CV36" s="4">
        <v>0</v>
      </c>
      <c r="CW36" s="4">
        <v>0</v>
      </c>
      <c r="CX36" s="4">
        <v>0</v>
      </c>
      <c r="CY36" s="4">
        <v>0</v>
      </c>
      <c r="CZ36" s="4"/>
    </row>
    <row r="37" spans="1:116" ht="14.5" x14ac:dyDescent="0.35">
      <c r="B37" s="7" t="s">
        <v>5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6">
        <v>0</v>
      </c>
      <c r="AB37" s="4">
        <v>1.6929185603271668</v>
      </c>
      <c r="AC37" s="4">
        <v>1.7512178939415142</v>
      </c>
      <c r="AD37" s="4">
        <v>1.8066071967022852</v>
      </c>
      <c r="AE37" s="4">
        <v>1.8585869672465347</v>
      </c>
      <c r="AF37" s="4">
        <v>1.9067127814242617</v>
      </c>
      <c r="AG37" s="4">
        <v>1.945545512358043</v>
      </c>
      <c r="AH37" s="4">
        <v>1.9795098730740299</v>
      </c>
      <c r="AI37" s="4">
        <v>2.007648319325857</v>
      </c>
      <c r="AJ37" s="4">
        <v>2.0288870582099103</v>
      </c>
      <c r="AK37" s="4">
        <v>2.0420563815487456</v>
      </c>
      <c r="AL37" s="4">
        <v>2.0594987047304523</v>
      </c>
      <c r="AM37" s="4">
        <v>2.0670230734530701</v>
      </c>
      <c r="AN37" s="4">
        <v>2.0641744755173179</v>
      </c>
      <c r="AO37" s="4">
        <v>2.0506619337689274</v>
      </c>
      <c r="AP37" s="4">
        <v>2.0264901071949932</v>
      </c>
      <c r="AQ37" s="4">
        <v>1.9784951444289942</v>
      </c>
      <c r="AR37" s="4">
        <v>1.9204292733199553</v>
      </c>
      <c r="AS37" s="4">
        <v>1.8530003825643651</v>
      </c>
      <c r="AT37" s="4">
        <v>1.7774345212609017</v>
      </c>
      <c r="AU37" s="4">
        <v>1.6952302993815469</v>
      </c>
      <c r="AV37" s="4">
        <v>1.9371463457287503</v>
      </c>
      <c r="AW37" s="4">
        <v>2.1956970519091521</v>
      </c>
      <c r="AX37" s="4">
        <v>2.4727220586205885</v>
      </c>
      <c r="AY37" s="4">
        <v>2.7694714617290095</v>
      </c>
      <c r="AZ37" s="4">
        <v>3.086651579263016</v>
      </c>
      <c r="BA37" s="4">
        <v>3.0954035274319973</v>
      </c>
      <c r="BB37" s="4">
        <v>3.104963984940448</v>
      </c>
      <c r="BC37" s="4">
        <v>3.1150667730302986</v>
      </c>
      <c r="BD37" s="4">
        <v>3.1255142259760582</v>
      </c>
      <c r="BE37" s="4">
        <v>3.1361407041965665</v>
      </c>
      <c r="BF37" s="4">
        <v>3.1893075091618739</v>
      </c>
      <c r="BG37" s="4">
        <v>3.2425394036966146</v>
      </c>
      <c r="BH37" s="4">
        <v>3.2956666364361222</v>
      </c>
      <c r="BI37" s="4">
        <v>3.3485592692341046</v>
      </c>
      <c r="BJ37" s="4">
        <v>3.4012811385114894</v>
      </c>
      <c r="BK37" s="4">
        <v>3.4115303147791063</v>
      </c>
      <c r="BL37" s="4">
        <v>3.4218504132508287</v>
      </c>
      <c r="BM37" s="4">
        <v>3.4324441538933974</v>
      </c>
      <c r="BN37" s="4">
        <v>3.4435198903296267</v>
      </c>
      <c r="BO37" s="4">
        <v>3.45488209084276</v>
      </c>
      <c r="BP37" s="4">
        <v>3.9668357051400474</v>
      </c>
      <c r="BQ37" s="4">
        <v>4.4783849020781199</v>
      </c>
      <c r="BR37" s="4">
        <v>4.9892886984638434</v>
      </c>
      <c r="BS37" s="4">
        <v>5.499551305446996</v>
      </c>
      <c r="BT37" s="4">
        <v>6.0096096698954469</v>
      </c>
      <c r="BU37" s="4">
        <v>6.0198661329703427</v>
      </c>
      <c r="BV37" s="4">
        <v>6.0323102009373777</v>
      </c>
      <c r="BW37" s="4">
        <v>6.0485479239694611</v>
      </c>
      <c r="BX37" s="4">
        <v>6.070359496616371</v>
      </c>
      <c r="BY37" s="4">
        <v>6.0995662697053854</v>
      </c>
      <c r="BZ37" s="4">
        <v>6.6767603351638583</v>
      </c>
      <c r="CA37" s="4">
        <v>7.2642957824735603</v>
      </c>
      <c r="CB37" s="4">
        <v>7.8633350026915325</v>
      </c>
      <c r="CC37" s="4">
        <v>8.4744245243082812</v>
      </c>
      <c r="CD37" s="4">
        <v>9.0972838691823998</v>
      </c>
      <c r="CE37" s="4">
        <v>9.1912291371415478</v>
      </c>
      <c r="CF37" s="4">
        <v>9.2915180644358735</v>
      </c>
      <c r="CG37" s="4">
        <v>9.3930003805200446</v>
      </c>
      <c r="CH37" s="4">
        <v>9.4901750595479495</v>
      </c>
      <c r="CI37" s="4">
        <v>9.5780891980964942</v>
      </c>
      <c r="CJ37" s="4">
        <v>10.712486134466747</v>
      </c>
      <c r="CK37" s="4">
        <v>11.832650121369481</v>
      </c>
      <c r="CL37" s="4">
        <v>12.938886233108564</v>
      </c>
      <c r="CM37" s="4">
        <v>14.032502899206404</v>
      </c>
      <c r="CN37" s="4">
        <v>15.115343642544207</v>
      </c>
      <c r="CO37" s="4">
        <v>15.130035086195456</v>
      </c>
      <c r="CP37" s="4">
        <v>15.137982422539642</v>
      </c>
      <c r="CQ37" s="4">
        <v>15.140992721536284</v>
      </c>
      <c r="CR37" s="4">
        <v>15.140605383124635</v>
      </c>
      <c r="CS37" s="4">
        <v>15.138062034233716</v>
      </c>
      <c r="CT37" s="4">
        <v>15.134310402166459</v>
      </c>
      <c r="CU37" s="4">
        <v>15.130029748088573</v>
      </c>
      <c r="CV37" s="4">
        <v>15.125668383349247</v>
      </c>
      <c r="CW37" s="4">
        <v>15.12148647602192</v>
      </c>
      <c r="CX37" s="4">
        <v>15.117599664551673</v>
      </c>
      <c r="CY37" s="4">
        <v>15.114020876828505</v>
      </c>
      <c r="CZ37" s="4"/>
    </row>
    <row r="38" spans="1:116" ht="14.5" x14ac:dyDescent="0.35">
      <c r="B38" s="7" t="s">
        <v>6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6">
        <v>0</v>
      </c>
      <c r="AB38" s="4">
        <v>0.36601431917858268</v>
      </c>
      <c r="AC38" s="4">
        <v>0.36601431917858268</v>
      </c>
      <c r="AD38" s="4">
        <v>0.36601431917858268</v>
      </c>
      <c r="AE38" s="4">
        <v>0.36601431917858268</v>
      </c>
      <c r="AF38" s="4">
        <v>0.36601431917858268</v>
      </c>
      <c r="AG38" s="4">
        <v>0.36601431917858268</v>
      </c>
      <c r="AH38" s="4">
        <v>0.36601431917858268</v>
      </c>
      <c r="AI38" s="4">
        <v>0.36601431917858268</v>
      </c>
      <c r="AJ38" s="4">
        <v>0.36601431917858268</v>
      </c>
      <c r="AK38" s="4">
        <v>0.36601431917858268</v>
      </c>
      <c r="AL38" s="4">
        <v>0.36601431917858268</v>
      </c>
      <c r="AM38" s="4">
        <v>0.36601431917858268</v>
      </c>
      <c r="AN38" s="4">
        <v>0.36601431917858268</v>
      </c>
      <c r="AO38" s="4">
        <v>0.36601431917858268</v>
      </c>
      <c r="AP38" s="4">
        <v>0.36601431917858268</v>
      </c>
      <c r="AQ38" s="4">
        <v>0.36601431917858268</v>
      </c>
      <c r="AR38" s="4">
        <v>0.36601431917858268</v>
      </c>
      <c r="AS38" s="4">
        <v>0.36601431917858268</v>
      </c>
      <c r="AT38" s="4">
        <v>0.36601431917858268</v>
      </c>
      <c r="AU38" s="4">
        <v>0.36601431917858268</v>
      </c>
      <c r="AV38" s="4">
        <v>0.36601431917858268</v>
      </c>
      <c r="AW38" s="4">
        <v>0.43320077358127312</v>
      </c>
      <c r="AX38" s="4">
        <v>0.50038722798396362</v>
      </c>
      <c r="AY38" s="4">
        <v>0.56757368238665418</v>
      </c>
      <c r="AZ38" s="4">
        <v>0.63476013678934462</v>
      </c>
      <c r="BA38" s="4">
        <v>0.70194659119203495</v>
      </c>
      <c r="BB38" s="4">
        <v>0.70194659119203495</v>
      </c>
      <c r="BC38" s="4">
        <v>0.70194659119203495</v>
      </c>
      <c r="BD38" s="4">
        <v>0.70194659119203495</v>
      </c>
      <c r="BE38" s="4">
        <v>0.70194659119203495</v>
      </c>
      <c r="BF38" s="4">
        <v>0.70194659119203495</v>
      </c>
      <c r="BG38" s="4">
        <v>0.70194659119203495</v>
      </c>
      <c r="BH38" s="4">
        <v>0.70194659119203495</v>
      </c>
      <c r="BI38" s="4">
        <v>0.70194659119203495</v>
      </c>
      <c r="BJ38" s="4">
        <v>0.70194659119203495</v>
      </c>
      <c r="BK38" s="4">
        <v>0.70194659119203495</v>
      </c>
      <c r="BL38" s="4">
        <v>0.70194659119203495</v>
      </c>
      <c r="BM38" s="4">
        <v>0.70194659119203495</v>
      </c>
      <c r="BN38" s="4">
        <v>0.70194659119203495</v>
      </c>
      <c r="BO38" s="4">
        <v>0.70194659119203495</v>
      </c>
      <c r="BP38" s="4">
        <v>0.66968061629406084</v>
      </c>
      <c r="BQ38" s="4">
        <v>0.63741464139608661</v>
      </c>
      <c r="BR38" s="4">
        <v>0.6051486664981125</v>
      </c>
      <c r="BS38" s="4">
        <v>0.57288269160013816</v>
      </c>
      <c r="BT38" s="4">
        <v>0.54061671670216405</v>
      </c>
      <c r="BU38" s="4">
        <v>0.62661684730694645</v>
      </c>
      <c r="BV38" s="4">
        <v>0.71261697791172862</v>
      </c>
      <c r="BW38" s="4">
        <v>0.79861710851651102</v>
      </c>
      <c r="BX38" s="4">
        <v>0.88461723912129309</v>
      </c>
      <c r="BY38" s="4">
        <v>0.9706173697260756</v>
      </c>
      <c r="BZ38" s="4">
        <v>1.0917350843453286</v>
      </c>
      <c r="CA38" s="4">
        <v>1.2128527989645819</v>
      </c>
      <c r="CB38" s="4">
        <v>1.3339705135838353</v>
      </c>
      <c r="CC38" s="4">
        <v>1.4550882282030886</v>
      </c>
      <c r="CD38" s="4">
        <v>1.5762059428223416</v>
      </c>
      <c r="CE38" s="4">
        <v>1.983481098124706</v>
      </c>
      <c r="CF38" s="4">
        <v>2.3907562534270701</v>
      </c>
      <c r="CG38" s="4">
        <v>2.7980314087294351</v>
      </c>
      <c r="CH38" s="4">
        <v>3.2053065640317993</v>
      </c>
      <c r="CI38" s="4">
        <v>3.6125817193341638</v>
      </c>
      <c r="CJ38" s="4">
        <v>4.6151579826909606</v>
      </c>
      <c r="CK38" s="4">
        <v>5.6177342460477577</v>
      </c>
      <c r="CL38" s="4">
        <v>6.620310509404554</v>
      </c>
      <c r="CM38" s="4">
        <v>7.6228867727613521</v>
      </c>
      <c r="CN38" s="4">
        <v>8.6254630361181484</v>
      </c>
      <c r="CO38" s="4">
        <v>8.6254630361181484</v>
      </c>
      <c r="CP38" s="4">
        <v>8.6254630361181484</v>
      </c>
      <c r="CQ38" s="4">
        <v>8.6254630361181484</v>
      </c>
      <c r="CR38" s="4">
        <v>8.6254630361181484</v>
      </c>
      <c r="CS38" s="4">
        <v>8.6254630361181484</v>
      </c>
      <c r="CT38" s="4">
        <v>8.6254630361181484</v>
      </c>
      <c r="CU38" s="4">
        <v>8.6254630361181484</v>
      </c>
      <c r="CV38" s="4">
        <v>8.6254630361181484</v>
      </c>
      <c r="CW38" s="4">
        <v>8.6254630361181484</v>
      </c>
      <c r="CX38" s="4">
        <v>8.6254630361181484</v>
      </c>
      <c r="CY38" s="4">
        <v>8.6254630361181484</v>
      </c>
      <c r="CZ38" s="4"/>
    </row>
    <row r="39" spans="1:116" ht="14.5" x14ac:dyDescent="0.35">
      <c r="B39" s="7" t="s">
        <v>9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6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1.8538833294939998</v>
      </c>
      <c r="AH39" s="4">
        <v>1.9230669793960475</v>
      </c>
      <c r="AI39" s="4">
        <v>1.9570527736947134</v>
      </c>
      <c r="AJ39" s="4">
        <v>1.9878325712703357</v>
      </c>
      <c r="AK39" s="4">
        <v>2.0234674713539342</v>
      </c>
      <c r="AL39" s="4">
        <v>2.0553456753869677</v>
      </c>
      <c r="AM39" s="4">
        <v>2.1276712461073397</v>
      </c>
      <c r="AN39" s="4">
        <v>2.1833987055079245</v>
      </c>
      <c r="AO39" s="4">
        <v>2.2234906044958493</v>
      </c>
      <c r="AP39" s="4">
        <v>2.2770162836832393</v>
      </c>
      <c r="AQ39" s="4">
        <v>2.2932491356926494</v>
      </c>
      <c r="AR39" s="4">
        <v>2.2791398032336239</v>
      </c>
      <c r="AS39" s="4">
        <v>2.2332144352061225</v>
      </c>
      <c r="AT39" s="4">
        <v>2.2170095502384046</v>
      </c>
      <c r="AU39" s="4">
        <v>2.1961906041324695</v>
      </c>
      <c r="AV39" s="4">
        <v>2.2731153649232194</v>
      </c>
      <c r="AW39" s="4">
        <v>2.3177740873826216</v>
      </c>
      <c r="AX39" s="4">
        <v>2.4091784920369892</v>
      </c>
      <c r="AY39" s="4">
        <v>2.5106372992887676</v>
      </c>
      <c r="AZ39" s="4">
        <v>2.5386467865043842</v>
      </c>
      <c r="BA39" s="4">
        <v>2.5128089988090392</v>
      </c>
      <c r="BB39" s="4">
        <v>2.5517198625682518</v>
      </c>
      <c r="BC39" s="4">
        <v>2.5812780196561222</v>
      </c>
      <c r="BD39" s="4">
        <v>2.557555004093353</v>
      </c>
      <c r="BE39" s="4">
        <v>2.6068909640037794</v>
      </c>
      <c r="BF39" s="4">
        <v>2.6366550082168678</v>
      </c>
      <c r="BG39" s="4">
        <v>2.651352151162381</v>
      </c>
      <c r="BH39" s="4">
        <v>2.6332854634471627</v>
      </c>
      <c r="BI39" s="4">
        <v>2.6435855407752382</v>
      </c>
      <c r="BJ39" s="4">
        <v>2.606387905584731</v>
      </c>
      <c r="BK39" s="4">
        <v>2.604152947268235</v>
      </c>
      <c r="BL39" s="4">
        <v>2.5996854935716698</v>
      </c>
      <c r="BM39" s="4">
        <v>2.6408082775684187</v>
      </c>
      <c r="BN39" s="4">
        <v>2.7228522438622558</v>
      </c>
      <c r="BO39" s="4">
        <v>2.8350198188038069</v>
      </c>
      <c r="BP39" s="4">
        <v>2.9206390956263975</v>
      </c>
      <c r="BQ39" s="4">
        <v>4.047055144758005</v>
      </c>
      <c r="BR39" s="4">
        <v>6.8268110454902704</v>
      </c>
      <c r="BS39" s="4">
        <v>9.530400607101285</v>
      </c>
      <c r="BT39" s="4">
        <v>12.29911893129796</v>
      </c>
      <c r="BU39" s="4">
        <v>14.977731165348519</v>
      </c>
      <c r="BV39" s="4">
        <v>16.543285752786147</v>
      </c>
      <c r="BW39" s="4">
        <v>16.373660585214296</v>
      </c>
      <c r="BX39" s="4">
        <v>16.164953462061185</v>
      </c>
      <c r="BY39" s="4">
        <v>15.855003504577628</v>
      </c>
      <c r="BZ39" s="4">
        <v>15.889900419279556</v>
      </c>
      <c r="CA39" s="4">
        <v>16.003787641183045</v>
      </c>
      <c r="CB39" s="4">
        <v>16.279180182155709</v>
      </c>
      <c r="CC39" s="4">
        <v>16.666282929082421</v>
      </c>
      <c r="CD39" s="4">
        <v>17.278980560882538</v>
      </c>
      <c r="CE39" s="4">
        <v>17.687945890726766</v>
      </c>
      <c r="CF39" s="4">
        <v>17.82359781111704</v>
      </c>
      <c r="CG39" s="4">
        <v>18.028171882006749</v>
      </c>
      <c r="CH39" s="4">
        <v>18.331650206170785</v>
      </c>
      <c r="CI39" s="4">
        <v>18.62887608743689</v>
      </c>
      <c r="CJ39" s="4">
        <v>18.873685706429747</v>
      </c>
      <c r="CK39" s="4">
        <v>19.360597160304845</v>
      </c>
      <c r="CL39" s="4">
        <v>19.85051663696736</v>
      </c>
      <c r="CM39" s="4">
        <v>20.241182867643754</v>
      </c>
      <c r="CN39" s="4">
        <v>20.657912155940249</v>
      </c>
      <c r="CO39" s="4">
        <v>21.042567504355308</v>
      </c>
      <c r="CP39" s="4">
        <v>21.481061595651461</v>
      </c>
      <c r="CQ39" s="4">
        <v>21.78229095149333</v>
      </c>
      <c r="CR39" s="4">
        <v>22.031466727494532</v>
      </c>
      <c r="CS39" s="4">
        <v>22.046266749426923</v>
      </c>
      <c r="CT39" s="4">
        <v>22.0985375212855</v>
      </c>
      <c r="CU39" s="4">
        <v>22.243369963106812</v>
      </c>
      <c r="CV39" s="4">
        <v>22.611352346173334</v>
      </c>
      <c r="CW39" s="4">
        <v>23.101190087628414</v>
      </c>
      <c r="CX39" s="4">
        <v>23.712878261412207</v>
      </c>
      <c r="CY39" s="4">
        <v>24.335264088505674</v>
      </c>
      <c r="CZ39" s="4"/>
    </row>
    <row r="40" spans="1:116" ht="14.5" x14ac:dyDescent="0.35">
      <c r="B40" s="7" t="s">
        <v>10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6">
        <v>0</v>
      </c>
      <c r="AB40" s="4">
        <v>5.4941270491982559</v>
      </c>
      <c r="AC40" s="4">
        <v>5.4571318604020931</v>
      </c>
      <c r="AD40" s="4">
        <v>5.4444531214182526</v>
      </c>
      <c r="AE40" s="4">
        <v>5.4441584637255724</v>
      </c>
      <c r="AF40" s="4">
        <v>5.4473749416437371</v>
      </c>
      <c r="AG40" s="4">
        <v>5.4492981040992357</v>
      </c>
      <c r="AH40" s="4">
        <v>5.4536488535429921</v>
      </c>
      <c r="AI40" s="4">
        <v>5.4558982586738169</v>
      </c>
      <c r="AJ40" s="4">
        <v>5.4578236647029907</v>
      </c>
      <c r="AK40" s="4">
        <v>5.4595216315865533</v>
      </c>
      <c r="AL40" s="4">
        <v>5.4624967771674218</v>
      </c>
      <c r="AM40" s="4">
        <v>5.4678981326045708</v>
      </c>
      <c r="AN40" s="4">
        <v>5.470693070350543</v>
      </c>
      <c r="AO40" s="4">
        <v>5.470575020778452</v>
      </c>
      <c r="AP40" s="4">
        <v>5.470861480421509</v>
      </c>
      <c r="AQ40" s="4">
        <v>5.464068289468516</v>
      </c>
      <c r="AR40" s="4">
        <v>5.4526464206792058</v>
      </c>
      <c r="AS40" s="4">
        <v>5.4365729143614656</v>
      </c>
      <c r="AT40" s="4">
        <v>5.4212734525590065</v>
      </c>
      <c r="AU40" s="4">
        <v>5.4044632120280252</v>
      </c>
      <c r="AV40" s="4">
        <v>5.4426114268479129</v>
      </c>
      <c r="AW40" s="4">
        <v>5.4805619737884363</v>
      </c>
      <c r="AX40" s="4">
        <v>5.5253314787090488</v>
      </c>
      <c r="AY40" s="4">
        <v>5.5739290587836887</v>
      </c>
      <c r="AZ40" s="4">
        <v>5.618398971721021</v>
      </c>
      <c r="BA40" s="4">
        <v>5.6139680980435411</v>
      </c>
      <c r="BB40" s="4">
        <v>5.6150565005271824</v>
      </c>
      <c r="BC40" s="4">
        <v>5.6153562374580162</v>
      </c>
      <c r="BD40" s="4">
        <v>5.611489613915797</v>
      </c>
      <c r="BE40" s="4">
        <v>5.6145268212969324</v>
      </c>
      <c r="BF40" s="4">
        <v>5.622161863022253</v>
      </c>
      <c r="BG40" s="4">
        <v>5.6286153939394303</v>
      </c>
      <c r="BH40" s="4">
        <v>5.6325068342377502</v>
      </c>
      <c r="BI40" s="4">
        <v>5.6386599957341073</v>
      </c>
      <c r="BJ40" s="4">
        <v>5.6404807779959469</v>
      </c>
      <c r="BK40" s="4">
        <v>5.6397552387893111</v>
      </c>
      <c r="BL40" s="4">
        <v>5.6387885015152861</v>
      </c>
      <c r="BM40" s="4">
        <v>5.6421164451586447</v>
      </c>
      <c r="BN40" s="4">
        <v>5.6495927577350304</v>
      </c>
      <c r="BO40" s="4">
        <v>5.6599115068927954</v>
      </c>
      <c r="BP40" s="4">
        <v>5.7387786385436534</v>
      </c>
      <c r="BQ40" s="4">
        <v>5.9135433233735295</v>
      </c>
      <c r="BR40" s="4">
        <v>6.2399860427559375</v>
      </c>
      <c r="BS40" s="4">
        <v>6.5595848029183461</v>
      </c>
      <c r="BT40" s="4">
        <v>6.8853483229442034</v>
      </c>
      <c r="BU40" s="4">
        <v>7.1324958299962731</v>
      </c>
      <c r="BV40" s="4">
        <v>7.2778391045801101</v>
      </c>
      <c r="BW40" s="4">
        <v>7.2645426402327189</v>
      </c>
      <c r="BX40" s="4">
        <v>7.2484900449991692</v>
      </c>
      <c r="BY40" s="4">
        <v>7.2242721299888437</v>
      </c>
      <c r="BZ40" s="4">
        <v>7.3104727602773174</v>
      </c>
      <c r="CA40" s="4">
        <v>7.4055054600505592</v>
      </c>
      <c r="CB40" s="4">
        <v>7.5170908354826622</v>
      </c>
      <c r="CC40" s="4">
        <v>7.6407143602783663</v>
      </c>
      <c r="CD40" s="4">
        <v>7.7867685084485743</v>
      </c>
      <c r="CE40" s="4">
        <v>7.8415622314920412</v>
      </c>
      <c r="CF40" s="4">
        <v>7.8721892969783909</v>
      </c>
      <c r="CG40" s="4">
        <v>7.90931952641645</v>
      </c>
      <c r="CH40" s="4">
        <v>7.9549152969221595</v>
      </c>
      <c r="CI40" s="4">
        <v>7.9986157062994607</v>
      </c>
      <c r="CJ40" s="4">
        <v>8.1921825297073241</v>
      </c>
      <c r="CK40" s="4">
        <v>8.4059398403008032</v>
      </c>
      <c r="CL40" s="4">
        <v>8.6179858791696518</v>
      </c>
      <c r="CM40" s="4">
        <v>8.8191217250605121</v>
      </c>
      <c r="CN40" s="4">
        <v>9.0211136127672873</v>
      </c>
      <c r="CO40" s="4">
        <v>9.0585165319339396</v>
      </c>
      <c r="CP40" s="4">
        <v>9.0999017404623288</v>
      </c>
      <c r="CQ40" s="4">
        <v>9.1279868770703345</v>
      </c>
      <c r="CR40" s="4">
        <v>9.1508133644242236</v>
      </c>
      <c r="CS40" s="4">
        <v>9.1518235572791653</v>
      </c>
      <c r="CT40" s="4">
        <v>9.1561040110520651</v>
      </c>
      <c r="CU40" s="4">
        <v>9.1688062554082137</v>
      </c>
      <c r="CV40" s="4">
        <v>9.2019765503495208</v>
      </c>
      <c r="CW40" s="4">
        <v>9.2463475525153527</v>
      </c>
      <c r="CX40" s="4">
        <v>9.3018144715286084</v>
      </c>
      <c r="CY40" s="4">
        <v>9.3581505572372805</v>
      </c>
      <c r="CZ40" s="4"/>
    </row>
    <row r="41" spans="1:116" ht="14.5" x14ac:dyDescent="0.35">
      <c r="B41" s="2" t="s">
        <v>7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6">
        <v>0</v>
      </c>
      <c r="AB41" s="4">
        <v>25.829262465539525</v>
      </c>
      <c r="AC41" s="4">
        <v>28.573767787375946</v>
      </c>
      <c r="AD41" s="4">
        <v>31.216866614652496</v>
      </c>
      <c r="AE41" s="4">
        <v>33.34800978794253</v>
      </c>
      <c r="AF41" s="4">
        <v>35.371959016347013</v>
      </c>
      <c r="AG41" s="4">
        <v>37.088818553341135</v>
      </c>
      <c r="AH41" s="4">
        <v>38.715593188169393</v>
      </c>
      <c r="AI41" s="4">
        <v>40.083882032515902</v>
      </c>
      <c r="AJ41" s="4">
        <v>41.344495175520883</v>
      </c>
      <c r="AK41" s="4">
        <v>42.562071570086786</v>
      </c>
      <c r="AL41" s="4">
        <v>43.859439759411302</v>
      </c>
      <c r="AM41" s="4">
        <v>44.646421998083177</v>
      </c>
      <c r="AN41" s="4">
        <v>45.59264245339444</v>
      </c>
      <c r="AO41" s="4">
        <v>46.516213901537547</v>
      </c>
      <c r="AP41" s="4">
        <v>47.252140924962539</v>
      </c>
      <c r="AQ41" s="4">
        <v>47.586658490069979</v>
      </c>
      <c r="AR41" s="4">
        <v>48.327635623493912</v>
      </c>
      <c r="AS41" s="4">
        <v>48.723186184741671</v>
      </c>
      <c r="AT41" s="4">
        <v>49.26442947430732</v>
      </c>
      <c r="AU41" s="4">
        <v>49.462189234903242</v>
      </c>
      <c r="AV41" s="4">
        <v>49.862452545649091</v>
      </c>
      <c r="AW41" s="4">
        <v>49.916516258073486</v>
      </c>
      <c r="AX41" s="4">
        <v>49.63425904894644</v>
      </c>
      <c r="AY41" s="4">
        <v>49.388528440016046</v>
      </c>
      <c r="AZ41" s="4">
        <v>48.977537453608718</v>
      </c>
      <c r="BA41" s="4">
        <v>48.275119916444048</v>
      </c>
      <c r="BB41" s="4">
        <v>47.26724409237876</v>
      </c>
      <c r="BC41" s="4">
        <v>46.681304504593683</v>
      </c>
      <c r="BD41" s="4">
        <v>45.619590868082575</v>
      </c>
      <c r="BE41" s="4">
        <v>44.522084971431568</v>
      </c>
      <c r="BF41" s="4">
        <v>43.260108991522863</v>
      </c>
      <c r="BG41" s="4">
        <v>42.145752959198887</v>
      </c>
      <c r="BH41" s="4">
        <v>40.483280448163974</v>
      </c>
      <c r="BI41" s="4">
        <v>38.529683296285747</v>
      </c>
      <c r="BJ41" s="4">
        <v>37.028324571887261</v>
      </c>
      <c r="BK41" s="4">
        <v>35.022385637073413</v>
      </c>
      <c r="BL41" s="4">
        <v>32.926621482946047</v>
      </c>
      <c r="BM41" s="4">
        <v>30.750163950340784</v>
      </c>
      <c r="BN41" s="4">
        <v>28.828783438725086</v>
      </c>
      <c r="BO41" s="4">
        <v>26.369737161324096</v>
      </c>
      <c r="BP41" s="4">
        <v>24.447825123866725</v>
      </c>
      <c r="BQ41" s="4">
        <v>22.6819157560778</v>
      </c>
      <c r="BR41" s="4">
        <v>21.369345565192386</v>
      </c>
      <c r="BS41" s="4">
        <v>20.051812323781384</v>
      </c>
      <c r="BT41" s="4">
        <v>19.085425721540826</v>
      </c>
      <c r="BU41" s="4">
        <v>18.338581110161641</v>
      </c>
      <c r="BV41" s="4">
        <v>17.643924668920256</v>
      </c>
      <c r="BW41" s="4">
        <v>16.993719170033593</v>
      </c>
      <c r="BX41" s="4">
        <v>16.541006871106909</v>
      </c>
      <c r="BY41" s="4">
        <v>16.061871899386968</v>
      </c>
      <c r="BZ41" s="4">
        <v>15.612969442442898</v>
      </c>
      <c r="CA41" s="4">
        <v>15.165910621996899</v>
      </c>
      <c r="CB41" s="4">
        <v>14.625402128981584</v>
      </c>
      <c r="CC41" s="4">
        <v>14.145677482531205</v>
      </c>
      <c r="CD41" s="4">
        <v>13.747076963887263</v>
      </c>
      <c r="CE41" s="4">
        <v>13.332722703839169</v>
      </c>
      <c r="CF41" s="4">
        <v>12.912868086340959</v>
      </c>
      <c r="CG41" s="4">
        <v>12.523845375596295</v>
      </c>
      <c r="CH41" s="4">
        <v>12.107210076509416</v>
      </c>
      <c r="CI41" s="4">
        <v>11.611450610221059</v>
      </c>
      <c r="CJ41" s="4">
        <v>11.190361707870533</v>
      </c>
      <c r="CK41" s="4">
        <v>10.878912015633372</v>
      </c>
      <c r="CL41" s="4">
        <v>10.556370293156586</v>
      </c>
      <c r="CM41" s="4">
        <v>10.193133172744554</v>
      </c>
      <c r="CN41" s="4">
        <v>9.9509231106950686</v>
      </c>
      <c r="CO41" s="4">
        <v>9.6175924235167809</v>
      </c>
      <c r="CP41" s="4">
        <v>9.1497185795961649</v>
      </c>
      <c r="CQ41" s="4">
        <v>8.801035343940228</v>
      </c>
      <c r="CR41" s="4">
        <v>8.5147964263852991</v>
      </c>
      <c r="CS41" s="4">
        <v>8.2855890754292005</v>
      </c>
      <c r="CT41" s="4">
        <v>8.15770250104684</v>
      </c>
      <c r="CU41" s="4">
        <v>8.2641803819525776</v>
      </c>
      <c r="CV41" s="4">
        <v>8.087345041447076</v>
      </c>
      <c r="CW41" s="4">
        <v>8.3393929504868147</v>
      </c>
      <c r="CX41" s="4">
        <v>7.9067207437711513</v>
      </c>
      <c r="CY41" s="4">
        <v>7.3824586165612081</v>
      </c>
      <c r="CZ41" s="4"/>
    </row>
    <row r="42" spans="1:116" ht="14.5" x14ac:dyDescent="0.35">
      <c r="B42" s="3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6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</row>
    <row r="43" spans="1:116" s="14" customFormat="1" ht="14.5" x14ac:dyDescent="0.35">
      <c r="B43" s="1" t="s">
        <v>14</v>
      </c>
      <c r="C43" s="8">
        <f>SUM(C41,C18)-SUM(C35,C19)</f>
        <v>0</v>
      </c>
      <c r="D43" s="8">
        <f t="shared" ref="D43:BO43" si="4">SUM(D41,D18)-SUM(D35,D19)</f>
        <v>0</v>
      </c>
      <c r="E43" s="8">
        <f t="shared" si="4"/>
        <v>0</v>
      </c>
      <c r="F43" s="8">
        <f t="shared" si="4"/>
        <v>0</v>
      </c>
      <c r="G43" s="8">
        <f t="shared" si="4"/>
        <v>0</v>
      </c>
      <c r="H43" s="8">
        <f t="shared" si="4"/>
        <v>0</v>
      </c>
      <c r="I43" s="8">
        <f t="shared" si="4"/>
        <v>0</v>
      </c>
      <c r="J43" s="8">
        <f t="shared" si="4"/>
        <v>0</v>
      </c>
      <c r="K43" s="8">
        <f t="shared" si="4"/>
        <v>0</v>
      </c>
      <c r="L43" s="8">
        <f t="shared" si="4"/>
        <v>0</v>
      </c>
      <c r="M43" s="8">
        <f t="shared" si="4"/>
        <v>0</v>
      </c>
      <c r="N43" s="8">
        <f t="shared" si="4"/>
        <v>0</v>
      </c>
      <c r="O43" s="8">
        <f t="shared" si="4"/>
        <v>0</v>
      </c>
      <c r="P43" s="8">
        <f t="shared" si="4"/>
        <v>0</v>
      </c>
      <c r="Q43" s="8">
        <f t="shared" si="4"/>
        <v>0</v>
      </c>
      <c r="R43" s="8">
        <f t="shared" si="4"/>
        <v>0</v>
      </c>
      <c r="S43" s="8">
        <f t="shared" si="4"/>
        <v>0</v>
      </c>
      <c r="T43" s="8">
        <f t="shared" si="4"/>
        <v>0</v>
      </c>
      <c r="U43" s="8">
        <f t="shared" si="4"/>
        <v>0</v>
      </c>
      <c r="V43" s="8">
        <f t="shared" si="4"/>
        <v>0</v>
      </c>
      <c r="W43" s="8">
        <f t="shared" si="4"/>
        <v>0</v>
      </c>
      <c r="X43" s="8">
        <f t="shared" si="4"/>
        <v>0</v>
      </c>
      <c r="Y43" s="8">
        <f t="shared" si="4"/>
        <v>0</v>
      </c>
      <c r="Z43" s="8">
        <f t="shared" si="4"/>
        <v>0</v>
      </c>
      <c r="AA43" s="10">
        <f t="shared" si="4"/>
        <v>0</v>
      </c>
      <c r="AB43" s="8">
        <f t="shared" si="4"/>
        <v>1.7312025368355215</v>
      </c>
      <c r="AC43" s="8">
        <f t="shared" si="4"/>
        <v>22.534403713853756</v>
      </c>
      <c r="AD43" s="8">
        <f t="shared" si="4"/>
        <v>25.134791977353373</v>
      </c>
      <c r="AE43" s="8">
        <f t="shared" si="4"/>
        <v>27.214250037791835</v>
      </c>
      <c r="AF43" s="8">
        <f t="shared" si="4"/>
        <v>32.071856974100434</v>
      </c>
      <c r="AG43" s="8">
        <f t="shared" si="4"/>
        <v>27.474077288211273</v>
      </c>
      <c r="AH43" s="8">
        <f t="shared" si="4"/>
        <v>28.993353162977741</v>
      </c>
      <c r="AI43" s="8">
        <f t="shared" si="4"/>
        <v>30.297268361642931</v>
      </c>
      <c r="AJ43" s="8">
        <f t="shared" si="4"/>
        <v>31.503937562159063</v>
      </c>
      <c r="AK43" s="8">
        <f t="shared" si="4"/>
        <v>32.671011766418971</v>
      </c>
      <c r="AL43" s="8">
        <f t="shared" si="4"/>
        <v>33.916084282947878</v>
      </c>
      <c r="AM43" s="8">
        <f t="shared" si="4"/>
        <v>34.617815226739616</v>
      </c>
      <c r="AN43" s="8">
        <f t="shared" si="4"/>
        <v>35.50836188284007</v>
      </c>
      <c r="AO43" s="8">
        <f t="shared" si="4"/>
        <v>36.405472023315738</v>
      </c>
      <c r="AP43" s="8">
        <f t="shared" si="4"/>
        <v>37.111758734484212</v>
      </c>
      <c r="AQ43" s="8">
        <f t="shared" si="4"/>
        <v>37.484831601301238</v>
      </c>
      <c r="AR43" s="8">
        <f t="shared" si="4"/>
        <v>38.309405807082541</v>
      </c>
      <c r="AS43" s="8">
        <f t="shared" si="4"/>
        <v>38.834384133431136</v>
      </c>
      <c r="AT43" s="8">
        <f t="shared" si="4"/>
        <v>39.482697631070423</v>
      </c>
      <c r="AU43" s="8">
        <f t="shared" si="4"/>
        <v>39.800290800182616</v>
      </c>
      <c r="AV43" s="8">
        <f t="shared" si="4"/>
        <v>39.843565088970628</v>
      </c>
      <c r="AW43" s="8">
        <f t="shared" si="4"/>
        <v>39.489282371412003</v>
      </c>
      <c r="AX43" s="8">
        <f t="shared" si="4"/>
        <v>38.726639791595851</v>
      </c>
      <c r="AY43" s="8">
        <f t="shared" si="4"/>
        <v>37.966916937827925</v>
      </c>
      <c r="AZ43" s="8">
        <f t="shared" si="4"/>
        <v>37.099079979330952</v>
      </c>
      <c r="BA43" s="8">
        <f t="shared" si="4"/>
        <v>36.350992700967439</v>
      </c>
      <c r="BB43" s="8">
        <f t="shared" si="4"/>
        <v>35.293557153150843</v>
      </c>
      <c r="BC43" s="8">
        <f t="shared" si="4"/>
        <v>34.667656883257209</v>
      </c>
      <c r="BD43" s="8">
        <f t="shared" si="4"/>
        <v>33.623085432905334</v>
      </c>
      <c r="BE43" s="8">
        <f t="shared" si="4"/>
        <v>32.462579890742255</v>
      </c>
      <c r="BF43" s="8">
        <f t="shared" si="4"/>
        <v>31.110038019929831</v>
      </c>
      <c r="BG43" s="8">
        <f t="shared" si="4"/>
        <v>29.921299419208427</v>
      </c>
      <c r="BH43" s="8">
        <f t="shared" si="4"/>
        <v>28.219874922850906</v>
      </c>
      <c r="BI43" s="8">
        <f t="shared" si="4"/>
        <v>26.196931899350261</v>
      </c>
      <c r="BJ43" s="8">
        <f t="shared" si="4"/>
        <v>24.678228158603059</v>
      </c>
      <c r="BK43" s="8">
        <f t="shared" si="4"/>
        <v>22.665000545044727</v>
      </c>
      <c r="BL43" s="8">
        <f t="shared" si="4"/>
        <v>20.564350483416227</v>
      </c>
      <c r="BM43" s="8">
        <f t="shared" si="4"/>
        <v>18.332848482528288</v>
      </c>
      <c r="BN43" s="8">
        <f t="shared" si="4"/>
        <v>16.310871955606139</v>
      </c>
      <c r="BO43" s="8">
        <f t="shared" si="4"/>
        <v>13.717977153592699</v>
      </c>
      <c r="BP43" s="8">
        <f t="shared" ref="BP43:CY43" si="5">SUM(BP41,BP18)-SUM(BP35,BP19)</f>
        <v>11.151891068262566</v>
      </c>
      <c r="BQ43" s="8">
        <f t="shared" si="5"/>
        <v>7.6055177444720581</v>
      </c>
      <c r="BR43" s="8">
        <f t="shared" si="5"/>
        <v>2.7081111119842234</v>
      </c>
      <c r="BS43" s="8">
        <f t="shared" si="5"/>
        <v>-2.1106070832853803</v>
      </c>
      <c r="BT43" s="8">
        <f t="shared" si="5"/>
        <v>-6.6492679192989463</v>
      </c>
      <c r="BU43" s="8">
        <f t="shared" si="5"/>
        <v>-10.418128865460439</v>
      </c>
      <c r="BV43" s="8">
        <f t="shared" si="5"/>
        <v>-12.922127367295108</v>
      </c>
      <c r="BW43" s="8">
        <f t="shared" si="5"/>
        <v>-13.491649087899393</v>
      </c>
      <c r="BX43" s="8">
        <f t="shared" si="5"/>
        <v>-13.827413371691108</v>
      </c>
      <c r="BY43" s="8">
        <f t="shared" si="5"/>
        <v>-14.087587374610962</v>
      </c>
      <c r="BZ43" s="8">
        <f t="shared" si="5"/>
        <v>-15.355899156623162</v>
      </c>
      <c r="CA43" s="8">
        <f t="shared" si="5"/>
        <v>-16.720531060674851</v>
      </c>
      <c r="CB43" s="8">
        <f t="shared" si="5"/>
        <v>-18.368174404932155</v>
      </c>
      <c r="CC43" s="8">
        <f t="shared" si="5"/>
        <v>-20.090832559340953</v>
      </c>
      <c r="CD43" s="8">
        <f t="shared" si="5"/>
        <v>-21.992161917448588</v>
      </c>
      <c r="CE43" s="8">
        <f t="shared" si="5"/>
        <v>-23.371495653645894</v>
      </c>
      <c r="CF43" s="8">
        <f t="shared" si="5"/>
        <v>-24.465193339617421</v>
      </c>
      <c r="CG43" s="8">
        <f t="shared" si="5"/>
        <v>-25.604677822076383</v>
      </c>
      <c r="CH43" s="8">
        <f t="shared" si="5"/>
        <v>-26.874837050163279</v>
      </c>
      <c r="CI43" s="8">
        <f t="shared" si="5"/>
        <v>-28.206712100945946</v>
      </c>
      <c r="CJ43" s="8">
        <f t="shared" si="5"/>
        <v>-31.203150645424248</v>
      </c>
      <c r="CK43" s="8">
        <f t="shared" si="5"/>
        <v>-34.33800935238952</v>
      </c>
      <c r="CL43" s="8">
        <f t="shared" si="5"/>
        <v>-37.471328965493541</v>
      </c>
      <c r="CM43" s="8">
        <f t="shared" si="5"/>
        <v>-40.522561091927471</v>
      </c>
      <c r="CN43" s="8">
        <f t="shared" si="5"/>
        <v>-43.468909336674827</v>
      </c>
      <c r="CO43" s="8">
        <f t="shared" si="5"/>
        <v>-44.238989735086072</v>
      </c>
      <c r="CP43" s="8">
        <f t="shared" si="5"/>
        <v>-45.194690215175413</v>
      </c>
      <c r="CQ43" s="8">
        <f t="shared" si="5"/>
        <v>-45.875698242277871</v>
      </c>
      <c r="CR43" s="8">
        <f t="shared" si="5"/>
        <v>-46.433552084776238</v>
      </c>
      <c r="CS43" s="8">
        <f t="shared" si="5"/>
        <v>-46.676026301628752</v>
      </c>
      <c r="CT43" s="8">
        <f t="shared" si="5"/>
        <v>-46.856712469575328</v>
      </c>
      <c r="CU43" s="8">
        <f t="shared" si="5"/>
        <v>-46.903488620769174</v>
      </c>
      <c r="CV43" s="8">
        <f t="shared" si="5"/>
        <v>-47.477115274543181</v>
      </c>
      <c r="CW43" s="8">
        <f t="shared" si="5"/>
        <v>-47.755094201797021</v>
      </c>
      <c r="CX43" s="8">
        <f t="shared" si="5"/>
        <v>-48.85103468983948</v>
      </c>
      <c r="CY43" s="8">
        <f t="shared" si="5"/>
        <v>-50.050439942128399</v>
      </c>
      <c r="CZ43" s="19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</row>
    <row r="44" spans="1:116" s="14" customFormat="1" ht="14.5" x14ac:dyDescent="0.35">
      <c r="B44" s="1" t="s">
        <v>15</v>
      </c>
      <c r="C44" s="8">
        <f>SUM($C43:C43)</f>
        <v>0</v>
      </c>
      <c r="D44" s="8">
        <f>SUM($C43:D43)</f>
        <v>0</v>
      </c>
      <c r="E44" s="8">
        <f>SUM($C43:E43)</f>
        <v>0</v>
      </c>
      <c r="F44" s="8">
        <f>SUM($C43:F43)</f>
        <v>0</v>
      </c>
      <c r="G44" s="8">
        <f>SUM($C43:G43)</f>
        <v>0</v>
      </c>
      <c r="H44" s="8">
        <f>SUM($C43:H43)</f>
        <v>0</v>
      </c>
      <c r="I44" s="8">
        <f>SUM($C43:I43)</f>
        <v>0</v>
      </c>
      <c r="J44" s="8">
        <f>SUM($C43:J43)</f>
        <v>0</v>
      </c>
      <c r="K44" s="8">
        <f>SUM($C43:K43)</f>
        <v>0</v>
      </c>
      <c r="L44" s="8">
        <f>SUM($C43:L43)</f>
        <v>0</v>
      </c>
      <c r="M44" s="8">
        <f>SUM($C43:M43)</f>
        <v>0</v>
      </c>
      <c r="N44" s="8">
        <f>SUM($C43:N43)</f>
        <v>0</v>
      </c>
      <c r="O44" s="8">
        <f>SUM($C43:O43)</f>
        <v>0</v>
      </c>
      <c r="P44" s="8">
        <f>SUM($C43:P43)</f>
        <v>0</v>
      </c>
      <c r="Q44" s="8">
        <f>SUM($C43:Q43)</f>
        <v>0</v>
      </c>
      <c r="R44" s="8">
        <f>SUM($C43:R43)</f>
        <v>0</v>
      </c>
      <c r="S44" s="8">
        <f>SUM($C43:S43)</f>
        <v>0</v>
      </c>
      <c r="T44" s="8">
        <f>SUM($C43:T43)</f>
        <v>0</v>
      </c>
      <c r="U44" s="8">
        <f>SUM($C43:U43)</f>
        <v>0</v>
      </c>
      <c r="V44" s="8">
        <f>SUM($C43:V43)</f>
        <v>0</v>
      </c>
      <c r="W44" s="8">
        <f>SUM($C43:W43)</f>
        <v>0</v>
      </c>
      <c r="X44" s="8">
        <f>SUM($C43:X43)</f>
        <v>0</v>
      </c>
      <c r="Y44" s="8">
        <f>SUM($C43:Y43)</f>
        <v>0</v>
      </c>
      <c r="Z44" s="8">
        <f>SUM($C43:Z43)</f>
        <v>0</v>
      </c>
      <c r="AA44" s="10">
        <f>SUM($C43:AA43)</f>
        <v>0</v>
      </c>
      <c r="AB44" s="8">
        <f>SUM($C43:AB43)</f>
        <v>1.7312025368355215</v>
      </c>
      <c r="AC44" s="8">
        <f>SUM($C43:AC43)</f>
        <v>24.265606250689277</v>
      </c>
      <c r="AD44" s="8">
        <f>SUM($C43:AD43)</f>
        <v>49.400398228042647</v>
      </c>
      <c r="AE44" s="8">
        <f>SUM($C43:AE43)</f>
        <v>76.614648265834489</v>
      </c>
      <c r="AF44" s="8">
        <f>SUM($C43:AF43)</f>
        <v>108.68650523993492</v>
      </c>
      <c r="AG44" s="8">
        <f>SUM($C43:AG43)</f>
        <v>136.16058252814619</v>
      </c>
      <c r="AH44" s="8">
        <f>SUM($C43:AH43)</f>
        <v>165.15393569112393</v>
      </c>
      <c r="AI44" s="8">
        <f>SUM($C43:AI43)</f>
        <v>195.45120405276685</v>
      </c>
      <c r="AJ44" s="8">
        <f>SUM($C43:AJ43)</f>
        <v>226.95514161492591</v>
      </c>
      <c r="AK44" s="8">
        <f>SUM($C43:AK43)</f>
        <v>259.62615338134486</v>
      </c>
      <c r="AL44" s="8">
        <f>SUM($C43:AL43)</f>
        <v>293.54223766429277</v>
      </c>
      <c r="AM44" s="8">
        <f>SUM($C43:AM43)</f>
        <v>328.16005289103236</v>
      </c>
      <c r="AN44" s="8">
        <f>SUM($C43:AN43)</f>
        <v>363.66841477387243</v>
      </c>
      <c r="AO44" s="8">
        <f>SUM($C43:AO43)</f>
        <v>400.07388679718815</v>
      </c>
      <c r="AP44" s="8">
        <f>SUM($C43:AP43)</f>
        <v>437.18564553167238</v>
      </c>
      <c r="AQ44" s="8">
        <f>SUM($C43:AQ43)</f>
        <v>474.67047713297359</v>
      </c>
      <c r="AR44" s="8">
        <f>SUM($C43:AR43)</f>
        <v>512.97988294005609</v>
      </c>
      <c r="AS44" s="8">
        <f>SUM($C43:AS43)</f>
        <v>551.81426707348726</v>
      </c>
      <c r="AT44" s="8">
        <f>SUM($C43:AT43)</f>
        <v>591.29696470455769</v>
      </c>
      <c r="AU44" s="8">
        <f>SUM($C43:AU43)</f>
        <v>631.09725550474036</v>
      </c>
      <c r="AV44" s="8">
        <f>SUM($C43:AV43)</f>
        <v>670.94082059371101</v>
      </c>
      <c r="AW44" s="8">
        <f>SUM($C43:AW43)</f>
        <v>710.43010296512307</v>
      </c>
      <c r="AX44" s="8">
        <f>SUM($C43:AX43)</f>
        <v>749.15674275671893</v>
      </c>
      <c r="AY44" s="8">
        <f>SUM($C43:AY43)</f>
        <v>787.12365969454686</v>
      </c>
      <c r="AZ44" s="8">
        <f>SUM($C43:AZ43)</f>
        <v>824.22273967387787</v>
      </c>
      <c r="BA44" s="8">
        <f>SUM($C43:BA43)</f>
        <v>860.57373237484535</v>
      </c>
      <c r="BB44" s="8">
        <f>SUM($C43:BB43)</f>
        <v>895.86728952799615</v>
      </c>
      <c r="BC44" s="8">
        <f>SUM($C43:BC43)</f>
        <v>930.53494641125337</v>
      </c>
      <c r="BD44" s="8">
        <f>SUM($C43:BD43)</f>
        <v>964.1580318441587</v>
      </c>
      <c r="BE44" s="8">
        <f>SUM($C43:BE43)</f>
        <v>996.62061173490099</v>
      </c>
      <c r="BF44" s="8">
        <f>SUM($C43:BF43)</f>
        <v>1027.7306497548309</v>
      </c>
      <c r="BG44" s="8">
        <f>SUM($C43:BG43)</f>
        <v>1057.6519491740394</v>
      </c>
      <c r="BH44" s="8">
        <f>SUM($C43:BH43)</f>
        <v>1085.8718240968904</v>
      </c>
      <c r="BI44" s="8">
        <f>SUM($C43:BI43)</f>
        <v>1112.0687559962407</v>
      </c>
      <c r="BJ44" s="8">
        <f>SUM($C43:BJ43)</f>
        <v>1136.7469841548439</v>
      </c>
      <c r="BK44" s="8">
        <f>SUM($C43:BK43)</f>
        <v>1159.4119846998885</v>
      </c>
      <c r="BL44" s="8">
        <f>SUM($C43:BL43)</f>
        <v>1179.9763351833049</v>
      </c>
      <c r="BM44" s="8">
        <f>SUM($C43:BM43)</f>
        <v>1198.3091836658332</v>
      </c>
      <c r="BN44" s="8">
        <f>SUM($C43:BN43)</f>
        <v>1214.6200556214394</v>
      </c>
      <c r="BO44" s="8">
        <f>SUM($C43:BO43)</f>
        <v>1228.3380327750322</v>
      </c>
      <c r="BP44" s="8">
        <f>SUM($C43:BP43)</f>
        <v>1239.4899238432947</v>
      </c>
      <c r="BQ44" s="8">
        <f>SUM($C43:BQ43)</f>
        <v>1247.0954415877668</v>
      </c>
      <c r="BR44" s="8">
        <f>SUM($C43:BR43)</f>
        <v>1249.803552699751</v>
      </c>
      <c r="BS44" s="8">
        <f>SUM($C43:BS43)</f>
        <v>1247.6929456164655</v>
      </c>
      <c r="BT44" s="8">
        <f>SUM($C43:BT43)</f>
        <v>1241.0436776971667</v>
      </c>
      <c r="BU44" s="8">
        <f>SUM($C43:BU43)</f>
        <v>1230.6255488317063</v>
      </c>
      <c r="BV44" s="8">
        <f>SUM($C43:BV43)</f>
        <v>1217.7034214644111</v>
      </c>
      <c r="BW44" s="8">
        <f>SUM($C43:BW43)</f>
        <v>1204.2117723765118</v>
      </c>
      <c r="BX44" s="8">
        <f>SUM($C43:BX43)</f>
        <v>1190.3843590048207</v>
      </c>
      <c r="BY44" s="8">
        <f>SUM($C43:BY43)</f>
        <v>1176.2967716302096</v>
      </c>
      <c r="BZ44" s="8">
        <f>SUM($C43:BZ43)</f>
        <v>1160.9408724735865</v>
      </c>
      <c r="CA44" s="8">
        <f>SUM($C43:CA43)</f>
        <v>1144.2203414129117</v>
      </c>
      <c r="CB44" s="8">
        <f>SUM($C43:CB43)</f>
        <v>1125.8521670079795</v>
      </c>
      <c r="CC44" s="8">
        <f>SUM($C43:CC43)</f>
        <v>1105.7613344486385</v>
      </c>
      <c r="CD44" s="8">
        <f>SUM($C43:CD43)</f>
        <v>1083.76917253119</v>
      </c>
      <c r="CE44" s="8">
        <f>SUM($C43:CE43)</f>
        <v>1060.397676877544</v>
      </c>
      <c r="CF44" s="8">
        <f>SUM($C43:CF43)</f>
        <v>1035.9324835379266</v>
      </c>
      <c r="CG44" s="8">
        <f>SUM($C43:CG43)</f>
        <v>1010.3278057158502</v>
      </c>
      <c r="CH44" s="8">
        <f>SUM($C43:CH43)</f>
        <v>983.45296866568697</v>
      </c>
      <c r="CI44" s="8">
        <f>SUM($C43:CI43)</f>
        <v>955.24625656474097</v>
      </c>
      <c r="CJ44" s="8">
        <f>SUM($C43:CJ43)</f>
        <v>924.04310591931676</v>
      </c>
      <c r="CK44" s="8">
        <f>SUM($C43:CK43)</f>
        <v>889.7050965669273</v>
      </c>
      <c r="CL44" s="8">
        <f>SUM($C43:CL43)</f>
        <v>852.23376760143378</v>
      </c>
      <c r="CM44" s="8">
        <f>SUM($C43:CM43)</f>
        <v>811.71120650950627</v>
      </c>
      <c r="CN44" s="8">
        <f>SUM($C43:CN43)</f>
        <v>768.2422971728314</v>
      </c>
      <c r="CO44" s="8">
        <f>SUM($C43:CO43)</f>
        <v>724.00330743774532</v>
      </c>
      <c r="CP44" s="8">
        <f>SUM($C43:CP43)</f>
        <v>678.80861722256986</v>
      </c>
      <c r="CQ44" s="8">
        <f>SUM($C43:CQ43)</f>
        <v>632.93291898029202</v>
      </c>
      <c r="CR44" s="8">
        <f>SUM($C43:CR43)</f>
        <v>586.49936689551578</v>
      </c>
      <c r="CS44" s="8">
        <f>SUM($C43:CS43)</f>
        <v>539.823340593887</v>
      </c>
      <c r="CT44" s="8">
        <f>SUM($C43:CT43)</f>
        <v>492.96662812431168</v>
      </c>
      <c r="CU44" s="8">
        <f>SUM($C43:CU43)</f>
        <v>446.06313950354252</v>
      </c>
      <c r="CV44" s="8">
        <f>SUM($C43:CV43)</f>
        <v>398.58602422899935</v>
      </c>
      <c r="CW44" s="8">
        <f>SUM($C43:CW43)</f>
        <v>350.83093002720233</v>
      </c>
      <c r="CX44" s="8">
        <f>SUM($C43:CX43)</f>
        <v>301.97989533736285</v>
      </c>
      <c r="CY44" s="8">
        <f>SUM($C43:CY43)</f>
        <v>251.92945539523444</v>
      </c>
      <c r="CZ44" s="19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</row>
    <row r="45" spans="1:116" ht="14.5" x14ac:dyDescent="0.35"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6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</row>
    <row r="46" spans="1:116" ht="14.5" x14ac:dyDescent="0.35"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6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</row>
    <row r="47" spans="1:116" ht="14.5" x14ac:dyDescent="0.35">
      <c r="A47" s="1" t="s">
        <v>3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6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</row>
    <row r="48" spans="1:116" ht="14.5" x14ac:dyDescent="0.35">
      <c r="B48" s="2" t="s">
        <v>13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6">
        <v>0</v>
      </c>
      <c r="AB48" s="4">
        <v>7.5530599287040054</v>
      </c>
      <c r="AC48" s="4">
        <v>7.5743640735221902</v>
      </c>
      <c r="AD48" s="4">
        <v>7.6170746372991207</v>
      </c>
      <c r="AE48" s="4">
        <v>7.6687597501506897</v>
      </c>
      <c r="AF48" s="4">
        <v>7.720102042246582</v>
      </c>
      <c r="AG48" s="4">
        <v>9.6147412651298616</v>
      </c>
      <c r="AH48" s="4">
        <v>9.7222400251916525</v>
      </c>
      <c r="AI48" s="4">
        <v>9.7866136708729705</v>
      </c>
      <c r="AJ48" s="4">
        <v>9.8405576133618204</v>
      </c>
      <c r="AK48" s="4">
        <v>9.8910598036678152</v>
      </c>
      <c r="AL48" s="4">
        <v>9.9433554764634238</v>
      </c>
      <c r="AM48" s="4">
        <v>10.028606771343563</v>
      </c>
      <c r="AN48" s="4">
        <v>10.084280570554368</v>
      </c>
      <c r="AO48" s="4">
        <v>10.110741878221813</v>
      </c>
      <c r="AP48" s="4">
        <v>10.140382190478324</v>
      </c>
      <c r="AQ48" s="4">
        <v>10.101826888768741</v>
      </c>
      <c r="AR48" s="4">
        <v>10.018229816411367</v>
      </c>
      <c r="AS48" s="4">
        <v>9.8888020513105346</v>
      </c>
      <c r="AT48" s="4">
        <v>9.781731843236896</v>
      </c>
      <c r="AU48" s="4">
        <v>9.6618984347206247</v>
      </c>
      <c r="AV48" s="4">
        <v>10.018887456678465</v>
      </c>
      <c r="AW48" s="4">
        <v>10.427233886661483</v>
      </c>
      <c r="AX48" s="4">
        <v>10.907619257350589</v>
      </c>
      <c r="AY48" s="4">
        <v>11.421611502188121</v>
      </c>
      <c r="AZ48" s="4">
        <v>11.878457474277766</v>
      </c>
      <c r="BA48" s="4">
        <v>11.924127215476613</v>
      </c>
      <c r="BB48" s="4">
        <v>11.973686939227917</v>
      </c>
      <c r="BC48" s="4">
        <v>12.013647621336471</v>
      </c>
      <c r="BD48" s="4">
        <v>11.996505435177243</v>
      </c>
      <c r="BE48" s="4">
        <v>12.059505080689313</v>
      </c>
      <c r="BF48" s="4">
        <v>12.15007097159303</v>
      </c>
      <c r="BG48" s="4">
        <v>12.22445353999046</v>
      </c>
      <c r="BH48" s="4">
        <v>12.26340552531307</v>
      </c>
      <c r="BI48" s="4">
        <v>12.332751396935485</v>
      </c>
      <c r="BJ48" s="4">
        <v>12.350096413284202</v>
      </c>
      <c r="BK48" s="4">
        <v>12.357385092028688</v>
      </c>
      <c r="BL48" s="4">
        <v>12.362270999529819</v>
      </c>
      <c r="BM48" s="4">
        <v>12.417315467812497</v>
      </c>
      <c r="BN48" s="4">
        <v>12.517911483118947</v>
      </c>
      <c r="BO48" s="4">
        <v>12.651760007731397</v>
      </c>
      <c r="BP48" s="4">
        <v>13.295934055604159</v>
      </c>
      <c r="BQ48" s="4">
        <v>15.076398011605741</v>
      </c>
      <c r="BR48" s="4">
        <v>18.661234453208163</v>
      </c>
      <c r="BS48" s="4">
        <v>22.162419407066764</v>
      </c>
      <c r="BT48" s="4">
        <v>25.734693640839772</v>
      </c>
      <c r="BU48" s="4">
        <v>28.75670997562208</v>
      </c>
      <c r="BV48" s="4">
        <v>30.566052036215364</v>
      </c>
      <c r="BW48" s="4">
        <v>30.485368257932986</v>
      </c>
      <c r="BX48" s="4">
        <v>30.368420242798017</v>
      </c>
      <c r="BY48" s="4">
        <v>30.14945927399793</v>
      </c>
      <c r="BZ48" s="4">
        <v>30.968868599066059</v>
      </c>
      <c r="CA48" s="4">
        <v>31.886441682671748</v>
      </c>
      <c r="CB48" s="4">
        <v>32.993576533913739</v>
      </c>
      <c r="CC48" s="4">
        <v>34.236510041872158</v>
      </c>
      <c r="CD48" s="4">
        <v>35.739238881335851</v>
      </c>
      <c r="CE48" s="4">
        <v>36.704218357485061</v>
      </c>
      <c r="CF48" s="4">
        <v>37.378061425958379</v>
      </c>
      <c r="CG48" s="4">
        <v>38.128523197672678</v>
      </c>
      <c r="CH48" s="4">
        <v>38.982047126672697</v>
      </c>
      <c r="CI48" s="4">
        <v>39.818162711167005</v>
      </c>
      <c r="CJ48" s="4">
        <v>42.393512353294781</v>
      </c>
      <c r="CK48" s="4">
        <v>45.216921368022888</v>
      </c>
      <c r="CL48" s="4">
        <v>48.027699258650131</v>
      </c>
      <c r="CM48" s="4">
        <v>50.715694264672024</v>
      </c>
      <c r="CN48" s="4">
        <v>53.419832447369892</v>
      </c>
      <c r="CO48" s="4">
        <v>53.856582158602855</v>
      </c>
      <c r="CP48" s="4">
        <v>54.344408794771581</v>
      </c>
      <c r="CQ48" s="4">
        <v>54.676733586218099</v>
      </c>
      <c r="CR48" s="4">
        <v>54.948348511161541</v>
      </c>
      <c r="CS48" s="4">
        <v>54.961615377057953</v>
      </c>
      <c r="CT48" s="4">
        <v>55.01441497062217</v>
      </c>
      <c r="CU48" s="4">
        <v>55.167669002721752</v>
      </c>
      <c r="CV48" s="4">
        <v>55.564460315990253</v>
      </c>
      <c r="CW48" s="4">
        <v>56.09448715228384</v>
      </c>
      <c r="CX48" s="4">
        <v>56.757755433610633</v>
      </c>
      <c r="CY48" s="4">
        <v>57.432898558689608</v>
      </c>
      <c r="CZ48" s="4"/>
    </row>
    <row r="49" spans="2:116" ht="14.5" x14ac:dyDescent="0.35">
      <c r="B49" s="7" t="s">
        <v>4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6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4">
        <v>0</v>
      </c>
      <c r="AJ49" s="4">
        <v>0</v>
      </c>
      <c r="AK49" s="4">
        <v>0</v>
      </c>
      <c r="AL49" s="4">
        <v>0</v>
      </c>
      <c r="AM49" s="4">
        <v>0</v>
      </c>
      <c r="AN49" s="4">
        <v>0</v>
      </c>
      <c r="AO49" s="4">
        <v>0</v>
      </c>
      <c r="AP49" s="4">
        <v>0</v>
      </c>
      <c r="AQ49" s="4">
        <v>0</v>
      </c>
      <c r="AR49" s="4">
        <v>0</v>
      </c>
      <c r="AS49" s="4">
        <v>0</v>
      </c>
      <c r="AT49" s="4">
        <v>0</v>
      </c>
      <c r="AU49" s="4">
        <v>0</v>
      </c>
      <c r="AV49" s="4">
        <v>0</v>
      </c>
      <c r="AW49" s="4">
        <v>0</v>
      </c>
      <c r="AX49" s="4">
        <v>0</v>
      </c>
      <c r="AY49" s="4">
        <v>0</v>
      </c>
      <c r="AZ49" s="4">
        <v>0</v>
      </c>
      <c r="BA49" s="4">
        <v>0</v>
      </c>
      <c r="BB49" s="4">
        <v>0</v>
      </c>
      <c r="BC49" s="4">
        <v>0</v>
      </c>
      <c r="BD49" s="4">
        <v>0</v>
      </c>
      <c r="BE49" s="4">
        <v>0</v>
      </c>
      <c r="BF49" s="4">
        <v>0</v>
      </c>
      <c r="BG49" s="4">
        <v>0</v>
      </c>
      <c r="BH49" s="4">
        <v>0</v>
      </c>
      <c r="BI49" s="4">
        <v>0</v>
      </c>
      <c r="BJ49" s="4">
        <v>0</v>
      </c>
      <c r="BK49" s="4">
        <v>0</v>
      </c>
      <c r="BL49" s="4">
        <v>0</v>
      </c>
      <c r="BM49" s="4">
        <v>0</v>
      </c>
      <c r="BN49" s="4">
        <v>0</v>
      </c>
      <c r="BO49" s="4">
        <v>0</v>
      </c>
      <c r="BP49" s="4">
        <v>0</v>
      </c>
      <c r="BQ49" s="4">
        <v>0</v>
      </c>
      <c r="BR49" s="4">
        <v>0</v>
      </c>
      <c r="BS49" s="4">
        <v>0</v>
      </c>
      <c r="BT49" s="4">
        <v>0</v>
      </c>
      <c r="BU49" s="4">
        <v>0</v>
      </c>
      <c r="BV49" s="4">
        <v>0</v>
      </c>
      <c r="BW49" s="4">
        <v>0</v>
      </c>
      <c r="BX49" s="4">
        <v>0</v>
      </c>
      <c r="BY49" s="4">
        <v>0</v>
      </c>
      <c r="BZ49" s="4">
        <v>0</v>
      </c>
      <c r="CA49" s="4">
        <v>0</v>
      </c>
      <c r="CB49" s="4">
        <v>0</v>
      </c>
      <c r="CC49" s="4">
        <v>0</v>
      </c>
      <c r="CD49" s="4">
        <v>0</v>
      </c>
      <c r="CE49" s="4">
        <v>0</v>
      </c>
      <c r="CF49" s="4">
        <v>0</v>
      </c>
      <c r="CG49" s="4">
        <v>0</v>
      </c>
      <c r="CH49" s="4">
        <v>0</v>
      </c>
      <c r="CI49" s="4">
        <v>0</v>
      </c>
      <c r="CJ49" s="4">
        <v>0</v>
      </c>
      <c r="CK49" s="4">
        <v>0</v>
      </c>
      <c r="CL49" s="4">
        <v>0</v>
      </c>
      <c r="CM49" s="4">
        <v>0</v>
      </c>
      <c r="CN49" s="4">
        <v>0</v>
      </c>
      <c r="CO49" s="4">
        <v>0</v>
      </c>
      <c r="CP49" s="4">
        <v>0</v>
      </c>
      <c r="CQ49" s="4">
        <v>0</v>
      </c>
      <c r="CR49" s="4">
        <v>0</v>
      </c>
      <c r="CS49" s="4">
        <v>0</v>
      </c>
      <c r="CT49" s="4">
        <v>0</v>
      </c>
      <c r="CU49" s="4">
        <v>0</v>
      </c>
      <c r="CV49" s="4">
        <v>0</v>
      </c>
      <c r="CW49" s="4">
        <v>0</v>
      </c>
      <c r="CX49" s="4">
        <v>0</v>
      </c>
      <c r="CY49" s="4">
        <v>0</v>
      </c>
      <c r="CZ49" s="4"/>
    </row>
    <row r="50" spans="2:116" ht="14.5" x14ac:dyDescent="0.35">
      <c r="B50" s="7" t="s">
        <v>5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6">
        <v>0</v>
      </c>
      <c r="AB50" s="4">
        <v>1.6929185603271668</v>
      </c>
      <c r="AC50" s="4">
        <v>1.7512178939415142</v>
      </c>
      <c r="AD50" s="4">
        <v>1.8066071967022852</v>
      </c>
      <c r="AE50" s="4">
        <v>1.8585869672465347</v>
      </c>
      <c r="AF50" s="4">
        <v>1.9067127814242617</v>
      </c>
      <c r="AG50" s="4">
        <v>1.945545512358043</v>
      </c>
      <c r="AH50" s="4">
        <v>1.9795098730740299</v>
      </c>
      <c r="AI50" s="4">
        <v>2.007648319325857</v>
      </c>
      <c r="AJ50" s="4">
        <v>2.0288870582099103</v>
      </c>
      <c r="AK50" s="4">
        <v>2.0420563815487456</v>
      </c>
      <c r="AL50" s="4">
        <v>2.0594987047304523</v>
      </c>
      <c r="AM50" s="4">
        <v>2.0670230734530701</v>
      </c>
      <c r="AN50" s="4">
        <v>2.0641744755173179</v>
      </c>
      <c r="AO50" s="4">
        <v>2.0506619337689274</v>
      </c>
      <c r="AP50" s="4">
        <v>2.0264901071949932</v>
      </c>
      <c r="AQ50" s="4">
        <v>1.9784951444289942</v>
      </c>
      <c r="AR50" s="4">
        <v>1.9204292733199553</v>
      </c>
      <c r="AS50" s="4">
        <v>1.8530003825643651</v>
      </c>
      <c r="AT50" s="4">
        <v>1.7774345212609017</v>
      </c>
      <c r="AU50" s="4">
        <v>1.6952302993815469</v>
      </c>
      <c r="AV50" s="4">
        <v>1.9371463457287503</v>
      </c>
      <c r="AW50" s="4">
        <v>2.1956970519091521</v>
      </c>
      <c r="AX50" s="4">
        <v>2.4727220586205885</v>
      </c>
      <c r="AY50" s="4">
        <v>2.7694714617290095</v>
      </c>
      <c r="AZ50" s="4">
        <v>3.086651579263016</v>
      </c>
      <c r="BA50" s="4">
        <v>3.0954035274319973</v>
      </c>
      <c r="BB50" s="4">
        <v>3.104963984940448</v>
      </c>
      <c r="BC50" s="4">
        <v>3.1150667730302986</v>
      </c>
      <c r="BD50" s="4">
        <v>3.1255142259760582</v>
      </c>
      <c r="BE50" s="4">
        <v>3.1361407041965665</v>
      </c>
      <c r="BF50" s="4">
        <v>3.1893075091618739</v>
      </c>
      <c r="BG50" s="4">
        <v>3.2425394036966146</v>
      </c>
      <c r="BH50" s="4">
        <v>3.2956666364361222</v>
      </c>
      <c r="BI50" s="4">
        <v>3.3485592692341046</v>
      </c>
      <c r="BJ50" s="4">
        <v>3.4012811385114894</v>
      </c>
      <c r="BK50" s="4">
        <v>3.4115303147791063</v>
      </c>
      <c r="BL50" s="4">
        <v>3.4218504132508287</v>
      </c>
      <c r="BM50" s="4">
        <v>3.4324441538933974</v>
      </c>
      <c r="BN50" s="4">
        <v>3.4435198903296267</v>
      </c>
      <c r="BO50" s="4">
        <v>3.45488209084276</v>
      </c>
      <c r="BP50" s="4">
        <v>3.9668357051400474</v>
      </c>
      <c r="BQ50" s="4">
        <v>4.4783849020781199</v>
      </c>
      <c r="BR50" s="4">
        <v>4.9892886984638434</v>
      </c>
      <c r="BS50" s="4">
        <v>5.499551305446996</v>
      </c>
      <c r="BT50" s="4">
        <v>6.0096096698954469</v>
      </c>
      <c r="BU50" s="4">
        <v>6.0198661329703427</v>
      </c>
      <c r="BV50" s="4">
        <v>6.0323102009373777</v>
      </c>
      <c r="BW50" s="4">
        <v>6.0485479239694611</v>
      </c>
      <c r="BX50" s="4">
        <v>6.070359496616371</v>
      </c>
      <c r="BY50" s="4">
        <v>6.0995662697053854</v>
      </c>
      <c r="BZ50" s="4">
        <v>6.6767603351638583</v>
      </c>
      <c r="CA50" s="4">
        <v>7.2642957824735603</v>
      </c>
      <c r="CB50" s="4">
        <v>7.8633350026915325</v>
      </c>
      <c r="CC50" s="4">
        <v>8.4744245243082812</v>
      </c>
      <c r="CD50" s="4">
        <v>9.0972838691823998</v>
      </c>
      <c r="CE50" s="4">
        <v>9.1912291371415478</v>
      </c>
      <c r="CF50" s="4">
        <v>9.2915180644358735</v>
      </c>
      <c r="CG50" s="4">
        <v>9.3930003805200446</v>
      </c>
      <c r="CH50" s="4">
        <v>9.4901750595479495</v>
      </c>
      <c r="CI50" s="4">
        <v>9.5780891980964942</v>
      </c>
      <c r="CJ50" s="4">
        <v>10.712486134466747</v>
      </c>
      <c r="CK50" s="4">
        <v>11.832650121369481</v>
      </c>
      <c r="CL50" s="4">
        <v>12.938886233108564</v>
      </c>
      <c r="CM50" s="4">
        <v>14.032502899206404</v>
      </c>
      <c r="CN50" s="4">
        <v>15.115343642544207</v>
      </c>
      <c r="CO50" s="4">
        <v>15.130035086195456</v>
      </c>
      <c r="CP50" s="4">
        <v>15.137982422539642</v>
      </c>
      <c r="CQ50" s="4">
        <v>15.140992721536284</v>
      </c>
      <c r="CR50" s="4">
        <v>15.140605383124635</v>
      </c>
      <c r="CS50" s="4">
        <v>15.138062034233716</v>
      </c>
      <c r="CT50" s="4">
        <v>15.134310402166459</v>
      </c>
      <c r="CU50" s="4">
        <v>15.130029748088573</v>
      </c>
      <c r="CV50" s="4">
        <v>15.125668383349247</v>
      </c>
      <c r="CW50" s="4">
        <v>15.12148647602192</v>
      </c>
      <c r="CX50" s="4">
        <v>15.117599664551673</v>
      </c>
      <c r="CY50" s="4">
        <v>15.114020876828505</v>
      </c>
      <c r="CZ50" s="4"/>
    </row>
    <row r="51" spans="2:116" ht="14.5" x14ac:dyDescent="0.35">
      <c r="B51" s="7" t="s">
        <v>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6">
        <v>0</v>
      </c>
      <c r="AB51" s="4">
        <v>0.36601431917858268</v>
      </c>
      <c r="AC51" s="4">
        <v>0.36601431917858268</v>
      </c>
      <c r="AD51" s="4">
        <v>0.36601431917858268</v>
      </c>
      <c r="AE51" s="4">
        <v>0.36601431917858268</v>
      </c>
      <c r="AF51" s="4">
        <v>0.36601431917858268</v>
      </c>
      <c r="AG51" s="4">
        <v>0.36601431917858268</v>
      </c>
      <c r="AH51" s="4">
        <v>0.36601431917858268</v>
      </c>
      <c r="AI51" s="4">
        <v>0.36601431917858268</v>
      </c>
      <c r="AJ51" s="4">
        <v>0.36601431917858268</v>
      </c>
      <c r="AK51" s="4">
        <v>0.36601431917858268</v>
      </c>
      <c r="AL51" s="4">
        <v>0.36601431917858268</v>
      </c>
      <c r="AM51" s="4">
        <v>0.36601431917858268</v>
      </c>
      <c r="AN51" s="4">
        <v>0.36601431917858268</v>
      </c>
      <c r="AO51" s="4">
        <v>0.36601431917858268</v>
      </c>
      <c r="AP51" s="4">
        <v>0.36601431917858268</v>
      </c>
      <c r="AQ51" s="4">
        <v>0.36601431917858268</v>
      </c>
      <c r="AR51" s="4">
        <v>0.36601431917858268</v>
      </c>
      <c r="AS51" s="4">
        <v>0.36601431917858268</v>
      </c>
      <c r="AT51" s="4">
        <v>0.36601431917858268</v>
      </c>
      <c r="AU51" s="4">
        <v>0.36601431917858268</v>
      </c>
      <c r="AV51" s="4">
        <v>0.36601431917858268</v>
      </c>
      <c r="AW51" s="4">
        <v>0.43320077358127312</v>
      </c>
      <c r="AX51" s="4">
        <v>0.50038722798396362</v>
      </c>
      <c r="AY51" s="4">
        <v>0.56757368238665418</v>
      </c>
      <c r="AZ51" s="4">
        <v>0.63476013678934462</v>
      </c>
      <c r="BA51" s="4">
        <v>0.70194659119203495</v>
      </c>
      <c r="BB51" s="4">
        <v>0.70194659119203495</v>
      </c>
      <c r="BC51" s="4">
        <v>0.70194659119203495</v>
      </c>
      <c r="BD51" s="4">
        <v>0.70194659119203495</v>
      </c>
      <c r="BE51" s="4">
        <v>0.70194659119203495</v>
      </c>
      <c r="BF51" s="4">
        <v>0.70194659119203495</v>
      </c>
      <c r="BG51" s="4">
        <v>0.70194659119203495</v>
      </c>
      <c r="BH51" s="4">
        <v>0.70194659119203495</v>
      </c>
      <c r="BI51" s="4">
        <v>0.70194659119203495</v>
      </c>
      <c r="BJ51" s="4">
        <v>0.70194659119203495</v>
      </c>
      <c r="BK51" s="4">
        <v>0.70194659119203495</v>
      </c>
      <c r="BL51" s="4">
        <v>0.70194659119203495</v>
      </c>
      <c r="BM51" s="4">
        <v>0.70194659119203495</v>
      </c>
      <c r="BN51" s="4">
        <v>0.70194659119203495</v>
      </c>
      <c r="BO51" s="4">
        <v>0.70194659119203495</v>
      </c>
      <c r="BP51" s="4">
        <v>0.66968061629406084</v>
      </c>
      <c r="BQ51" s="4">
        <v>0.63741464139608661</v>
      </c>
      <c r="BR51" s="4">
        <v>0.6051486664981125</v>
      </c>
      <c r="BS51" s="4">
        <v>0.57288269160013816</v>
      </c>
      <c r="BT51" s="4">
        <v>0.54061671670216405</v>
      </c>
      <c r="BU51" s="4">
        <v>0.62661684730694645</v>
      </c>
      <c r="BV51" s="4">
        <v>0.71261697791172862</v>
      </c>
      <c r="BW51" s="4">
        <v>0.79861710851651102</v>
      </c>
      <c r="BX51" s="4">
        <v>0.88461723912129309</v>
      </c>
      <c r="BY51" s="4">
        <v>0.9706173697260756</v>
      </c>
      <c r="BZ51" s="4">
        <v>1.0917350843453286</v>
      </c>
      <c r="CA51" s="4">
        <v>1.2128527989645819</v>
      </c>
      <c r="CB51" s="4">
        <v>1.3339705135838353</v>
      </c>
      <c r="CC51" s="4">
        <v>1.4550882282030886</v>
      </c>
      <c r="CD51" s="4">
        <v>1.5762059428223416</v>
      </c>
      <c r="CE51" s="4">
        <v>1.983481098124706</v>
      </c>
      <c r="CF51" s="4">
        <v>2.3907562534270701</v>
      </c>
      <c r="CG51" s="4">
        <v>2.7980314087294351</v>
      </c>
      <c r="CH51" s="4">
        <v>3.2053065640317993</v>
      </c>
      <c r="CI51" s="4">
        <v>3.6125817193341638</v>
      </c>
      <c r="CJ51" s="4">
        <v>4.6151579826909606</v>
      </c>
      <c r="CK51" s="4">
        <v>5.6177342460477577</v>
      </c>
      <c r="CL51" s="4">
        <v>6.620310509404554</v>
      </c>
      <c r="CM51" s="4">
        <v>7.6228867727613521</v>
      </c>
      <c r="CN51" s="4">
        <v>8.6254630361181484</v>
      </c>
      <c r="CO51" s="4">
        <v>8.6254630361181484</v>
      </c>
      <c r="CP51" s="4">
        <v>8.6254630361181484</v>
      </c>
      <c r="CQ51" s="4">
        <v>8.6254630361181484</v>
      </c>
      <c r="CR51" s="4">
        <v>8.6254630361181484</v>
      </c>
      <c r="CS51" s="4">
        <v>8.6254630361181484</v>
      </c>
      <c r="CT51" s="4">
        <v>8.6254630361181484</v>
      </c>
      <c r="CU51" s="4">
        <v>8.6254630361181484</v>
      </c>
      <c r="CV51" s="4">
        <v>8.6254630361181484</v>
      </c>
      <c r="CW51" s="4">
        <v>8.6254630361181484</v>
      </c>
      <c r="CX51" s="4">
        <v>8.6254630361181484</v>
      </c>
      <c r="CY51" s="4">
        <v>8.6254630361181484</v>
      </c>
      <c r="CZ51" s="4"/>
    </row>
    <row r="52" spans="2:116" ht="14.5" x14ac:dyDescent="0.35">
      <c r="B52" s="7" t="s">
        <v>9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6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1.8538833294939998</v>
      </c>
      <c r="AH52" s="4">
        <v>1.9230669793960475</v>
      </c>
      <c r="AI52" s="4">
        <v>1.9570527736947134</v>
      </c>
      <c r="AJ52" s="4">
        <v>1.9878325712703357</v>
      </c>
      <c r="AK52" s="4">
        <v>2.0234674713539342</v>
      </c>
      <c r="AL52" s="4">
        <v>2.0553456753869677</v>
      </c>
      <c r="AM52" s="4">
        <v>2.1276712461073397</v>
      </c>
      <c r="AN52" s="4">
        <v>2.1833987055079245</v>
      </c>
      <c r="AO52" s="4">
        <v>2.2234906044958493</v>
      </c>
      <c r="AP52" s="4">
        <v>2.2770162836832393</v>
      </c>
      <c r="AQ52" s="4">
        <v>2.2932491356926494</v>
      </c>
      <c r="AR52" s="4">
        <v>2.2791398032336239</v>
      </c>
      <c r="AS52" s="4">
        <v>2.2332144352061225</v>
      </c>
      <c r="AT52" s="4">
        <v>2.2170095502384046</v>
      </c>
      <c r="AU52" s="4">
        <v>2.1961906041324695</v>
      </c>
      <c r="AV52" s="4">
        <v>2.2731153649232194</v>
      </c>
      <c r="AW52" s="4">
        <v>2.3177740873826216</v>
      </c>
      <c r="AX52" s="4">
        <v>2.4091784920369892</v>
      </c>
      <c r="AY52" s="4">
        <v>2.5106372992887676</v>
      </c>
      <c r="AZ52" s="4">
        <v>2.5386467865043842</v>
      </c>
      <c r="BA52" s="4">
        <v>2.5128089988090392</v>
      </c>
      <c r="BB52" s="4">
        <v>2.5517198625682518</v>
      </c>
      <c r="BC52" s="4">
        <v>2.5812780196561222</v>
      </c>
      <c r="BD52" s="4">
        <v>2.557555004093353</v>
      </c>
      <c r="BE52" s="4">
        <v>2.6068909640037794</v>
      </c>
      <c r="BF52" s="4">
        <v>2.6366550082168678</v>
      </c>
      <c r="BG52" s="4">
        <v>2.651352151162381</v>
      </c>
      <c r="BH52" s="4">
        <v>2.6332854634471627</v>
      </c>
      <c r="BI52" s="4">
        <v>2.6435855407752382</v>
      </c>
      <c r="BJ52" s="4">
        <v>2.606387905584731</v>
      </c>
      <c r="BK52" s="4">
        <v>2.604152947268235</v>
      </c>
      <c r="BL52" s="4">
        <v>2.5996854935716698</v>
      </c>
      <c r="BM52" s="4">
        <v>2.6408082775684187</v>
      </c>
      <c r="BN52" s="4">
        <v>2.7228522438622558</v>
      </c>
      <c r="BO52" s="4">
        <v>2.8350198188038069</v>
      </c>
      <c r="BP52" s="4">
        <v>2.9206390956263975</v>
      </c>
      <c r="BQ52" s="4">
        <v>4.047055144758005</v>
      </c>
      <c r="BR52" s="4">
        <v>6.8268110454902704</v>
      </c>
      <c r="BS52" s="4">
        <v>9.530400607101285</v>
      </c>
      <c r="BT52" s="4">
        <v>12.29911893129796</v>
      </c>
      <c r="BU52" s="4">
        <v>14.977731165348519</v>
      </c>
      <c r="BV52" s="4">
        <v>16.543285752786147</v>
      </c>
      <c r="BW52" s="4">
        <v>16.373660585214296</v>
      </c>
      <c r="BX52" s="4">
        <v>16.164953462061185</v>
      </c>
      <c r="BY52" s="4">
        <v>15.855003504577628</v>
      </c>
      <c r="BZ52" s="4">
        <v>15.889900419279556</v>
      </c>
      <c r="CA52" s="4">
        <v>16.003787641183045</v>
      </c>
      <c r="CB52" s="4">
        <v>16.279180182155709</v>
      </c>
      <c r="CC52" s="4">
        <v>16.666282929082421</v>
      </c>
      <c r="CD52" s="4">
        <v>17.278980560882538</v>
      </c>
      <c r="CE52" s="4">
        <v>17.687945890726766</v>
      </c>
      <c r="CF52" s="4">
        <v>17.82359781111704</v>
      </c>
      <c r="CG52" s="4">
        <v>18.028171882006749</v>
      </c>
      <c r="CH52" s="4">
        <v>18.331650206170785</v>
      </c>
      <c r="CI52" s="4">
        <v>18.62887608743689</v>
      </c>
      <c r="CJ52" s="4">
        <v>18.873685706429747</v>
      </c>
      <c r="CK52" s="4">
        <v>19.360597160304845</v>
      </c>
      <c r="CL52" s="4">
        <v>19.85051663696736</v>
      </c>
      <c r="CM52" s="4">
        <v>20.241182867643754</v>
      </c>
      <c r="CN52" s="4">
        <v>20.657912155940249</v>
      </c>
      <c r="CO52" s="4">
        <v>21.042567504355308</v>
      </c>
      <c r="CP52" s="4">
        <v>21.481061595651461</v>
      </c>
      <c r="CQ52" s="4">
        <v>21.78229095149333</v>
      </c>
      <c r="CR52" s="4">
        <v>22.031466727494532</v>
      </c>
      <c r="CS52" s="4">
        <v>22.046266749426923</v>
      </c>
      <c r="CT52" s="4">
        <v>22.0985375212855</v>
      </c>
      <c r="CU52" s="4">
        <v>22.243369963106812</v>
      </c>
      <c r="CV52" s="4">
        <v>22.611352346173334</v>
      </c>
      <c r="CW52" s="4">
        <v>23.101190087628414</v>
      </c>
      <c r="CX52" s="4">
        <v>23.712878261412207</v>
      </c>
      <c r="CY52" s="4">
        <v>24.335264088505674</v>
      </c>
      <c r="CZ52" s="4"/>
    </row>
    <row r="53" spans="2:116" ht="14.5" x14ac:dyDescent="0.35">
      <c r="B53" s="7" t="s">
        <v>10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6">
        <v>0</v>
      </c>
      <c r="AB53" s="4">
        <v>5.4941270491982559</v>
      </c>
      <c r="AC53" s="4">
        <v>5.4571318604020931</v>
      </c>
      <c r="AD53" s="4">
        <v>5.4444531214182526</v>
      </c>
      <c r="AE53" s="4">
        <v>5.4441584637255724</v>
      </c>
      <c r="AF53" s="4">
        <v>5.4473749416437371</v>
      </c>
      <c r="AG53" s="4">
        <v>5.4492981040992357</v>
      </c>
      <c r="AH53" s="4">
        <v>5.4536488535429921</v>
      </c>
      <c r="AI53" s="4">
        <v>5.4558982586738169</v>
      </c>
      <c r="AJ53" s="4">
        <v>5.4578236647029907</v>
      </c>
      <c r="AK53" s="4">
        <v>5.4595216315865533</v>
      </c>
      <c r="AL53" s="4">
        <v>5.4624967771674218</v>
      </c>
      <c r="AM53" s="4">
        <v>5.4678981326045708</v>
      </c>
      <c r="AN53" s="4">
        <v>5.470693070350543</v>
      </c>
      <c r="AO53" s="4">
        <v>5.470575020778452</v>
      </c>
      <c r="AP53" s="4">
        <v>5.470861480421509</v>
      </c>
      <c r="AQ53" s="4">
        <v>5.464068289468516</v>
      </c>
      <c r="AR53" s="4">
        <v>5.4526464206792058</v>
      </c>
      <c r="AS53" s="4">
        <v>5.4365729143614656</v>
      </c>
      <c r="AT53" s="4">
        <v>5.4212734525590065</v>
      </c>
      <c r="AU53" s="4">
        <v>5.4044632120280252</v>
      </c>
      <c r="AV53" s="4">
        <v>5.4426114268479129</v>
      </c>
      <c r="AW53" s="4">
        <v>5.4805619737884363</v>
      </c>
      <c r="AX53" s="4">
        <v>5.5253314787090488</v>
      </c>
      <c r="AY53" s="4">
        <v>5.5739290587836887</v>
      </c>
      <c r="AZ53" s="4">
        <v>5.618398971721021</v>
      </c>
      <c r="BA53" s="4">
        <v>5.6139680980435411</v>
      </c>
      <c r="BB53" s="4">
        <v>5.6150565005271824</v>
      </c>
      <c r="BC53" s="4">
        <v>5.6153562374580162</v>
      </c>
      <c r="BD53" s="4">
        <v>5.611489613915797</v>
      </c>
      <c r="BE53" s="4">
        <v>5.6145268212969324</v>
      </c>
      <c r="BF53" s="4">
        <v>5.622161863022253</v>
      </c>
      <c r="BG53" s="4">
        <v>5.6286153939394303</v>
      </c>
      <c r="BH53" s="4">
        <v>5.6325068342377502</v>
      </c>
      <c r="BI53" s="4">
        <v>5.6386599957341073</v>
      </c>
      <c r="BJ53" s="4">
        <v>5.6404807779959469</v>
      </c>
      <c r="BK53" s="4">
        <v>5.6397552387893111</v>
      </c>
      <c r="BL53" s="4">
        <v>5.6387885015152861</v>
      </c>
      <c r="BM53" s="4">
        <v>5.6421164451586447</v>
      </c>
      <c r="BN53" s="4">
        <v>5.6495927577350304</v>
      </c>
      <c r="BO53" s="4">
        <v>5.6599115068927954</v>
      </c>
      <c r="BP53" s="4">
        <v>5.7387786385436534</v>
      </c>
      <c r="BQ53" s="4">
        <v>5.9135433233735295</v>
      </c>
      <c r="BR53" s="4">
        <v>6.2399860427559375</v>
      </c>
      <c r="BS53" s="4">
        <v>6.5595848029183461</v>
      </c>
      <c r="BT53" s="4">
        <v>6.8853483229442034</v>
      </c>
      <c r="BU53" s="4">
        <v>7.1324958299962731</v>
      </c>
      <c r="BV53" s="4">
        <v>7.2778391045801101</v>
      </c>
      <c r="BW53" s="4">
        <v>7.2645426402327189</v>
      </c>
      <c r="BX53" s="4">
        <v>7.2484900449991692</v>
      </c>
      <c r="BY53" s="4">
        <v>7.2242721299888437</v>
      </c>
      <c r="BZ53" s="4">
        <v>7.3104727602773174</v>
      </c>
      <c r="CA53" s="4">
        <v>7.4055054600505592</v>
      </c>
      <c r="CB53" s="4">
        <v>7.5170908354826622</v>
      </c>
      <c r="CC53" s="4">
        <v>7.6407143602783663</v>
      </c>
      <c r="CD53" s="4">
        <v>7.7867685084485743</v>
      </c>
      <c r="CE53" s="4">
        <v>7.8415622314920412</v>
      </c>
      <c r="CF53" s="4">
        <v>7.8721892969783909</v>
      </c>
      <c r="CG53" s="4">
        <v>7.90931952641645</v>
      </c>
      <c r="CH53" s="4">
        <v>7.9549152969221595</v>
      </c>
      <c r="CI53" s="4">
        <v>7.9986157062994607</v>
      </c>
      <c r="CJ53" s="4">
        <v>8.1921825297073241</v>
      </c>
      <c r="CK53" s="4">
        <v>8.4059398403008032</v>
      </c>
      <c r="CL53" s="4">
        <v>8.6179858791696518</v>
      </c>
      <c r="CM53" s="4">
        <v>8.8191217250605121</v>
      </c>
      <c r="CN53" s="4">
        <v>9.0211136127672873</v>
      </c>
      <c r="CO53" s="4">
        <v>9.0585165319339396</v>
      </c>
      <c r="CP53" s="4">
        <v>9.0999017404623288</v>
      </c>
      <c r="CQ53" s="4">
        <v>9.1279868770703345</v>
      </c>
      <c r="CR53" s="4">
        <v>9.1508133644242236</v>
      </c>
      <c r="CS53" s="4">
        <v>9.1518235572791653</v>
      </c>
      <c r="CT53" s="4">
        <v>9.1561040110520651</v>
      </c>
      <c r="CU53" s="4">
        <v>9.1688062554082137</v>
      </c>
      <c r="CV53" s="4">
        <v>9.2019765503495208</v>
      </c>
      <c r="CW53" s="4">
        <v>9.2463475525153527</v>
      </c>
      <c r="CX53" s="4">
        <v>9.3018144715286084</v>
      </c>
      <c r="CY53" s="4">
        <v>9.3581505572372805</v>
      </c>
      <c r="CZ53" s="4"/>
    </row>
    <row r="54" spans="2:116" ht="14.5" x14ac:dyDescent="0.35">
      <c r="B54" s="2" t="s">
        <v>7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6">
        <v>0</v>
      </c>
      <c r="AB54" s="4">
        <v>3.9737326870060805</v>
      </c>
      <c r="AC54" s="4">
        <v>4.3959642749809147</v>
      </c>
      <c r="AD54" s="4">
        <v>4.8025948637926916</v>
      </c>
      <c r="AE54" s="4">
        <v>5.1304630442988506</v>
      </c>
      <c r="AF54" s="4">
        <v>5.4418398486687716</v>
      </c>
      <c r="AG54" s="4">
        <v>5.7059720851294049</v>
      </c>
      <c r="AH54" s="4">
        <v>5.9562451058722141</v>
      </c>
      <c r="AI54" s="4">
        <v>6.1667510819255229</v>
      </c>
      <c r="AJ54" s="4">
        <v>6.3606915654647516</v>
      </c>
      <c r="AK54" s="4">
        <v>6.5480110107825817</v>
      </c>
      <c r="AL54" s="4">
        <v>6.7476061168325074</v>
      </c>
      <c r="AM54" s="4">
        <v>6.8686803073974119</v>
      </c>
      <c r="AN54" s="4">
        <v>7.0142526851376061</v>
      </c>
      <c r="AO54" s="4">
        <v>7.1563406002365459</v>
      </c>
      <c r="AP54" s="4">
        <v>7.2695601423019287</v>
      </c>
      <c r="AQ54" s="4">
        <v>7.32102438308769</v>
      </c>
      <c r="AR54" s="4">
        <v>7.4350208651529091</v>
      </c>
      <c r="AS54" s="4">
        <v>7.495874797652565</v>
      </c>
      <c r="AT54" s="4">
        <v>7.5791429960472803</v>
      </c>
      <c r="AU54" s="4">
        <v>7.609567574600498</v>
      </c>
      <c r="AV54" s="4">
        <v>7.6711465454844765</v>
      </c>
      <c r="AW54" s="4">
        <v>7.6794640397036131</v>
      </c>
      <c r="AX54" s="4">
        <v>7.6360398536840686</v>
      </c>
      <c r="AY54" s="4">
        <v>7.5982351446178527</v>
      </c>
      <c r="AZ54" s="4">
        <v>7.5350057620936486</v>
      </c>
      <c r="BA54" s="4">
        <v>7.4269415256067761</v>
      </c>
      <c r="BB54" s="4">
        <v>7.2718837065198088</v>
      </c>
      <c r="BC54" s="4">
        <v>7.1817391545528739</v>
      </c>
      <c r="BD54" s="4">
        <v>7.0183985950896268</v>
      </c>
      <c r="BE54" s="4">
        <v>6.8495515340663937</v>
      </c>
      <c r="BF54" s="4">
        <v>6.6554013833112098</v>
      </c>
      <c r="BG54" s="4">
        <v>6.4839619937229065</v>
      </c>
      <c r="BH54" s="4">
        <v>6.228196992025226</v>
      </c>
      <c r="BI54" s="4">
        <v>5.9276435840439614</v>
      </c>
      <c r="BJ54" s="4">
        <v>5.6966653187518865</v>
      </c>
      <c r="BK54" s="4">
        <v>5.3880593287805247</v>
      </c>
      <c r="BL54" s="4">
        <v>5.0656340742993917</v>
      </c>
      <c r="BM54" s="4">
        <v>4.7307944538985822</v>
      </c>
      <c r="BN54" s="4">
        <v>4.4351974521115514</v>
      </c>
      <c r="BO54" s="4">
        <v>4.0568826402037068</v>
      </c>
      <c r="BP54" s="4">
        <v>3.7612038652102653</v>
      </c>
      <c r="BQ54" s="4">
        <v>3.4895255009350459</v>
      </c>
      <c r="BR54" s="4">
        <v>3.2875916254142137</v>
      </c>
      <c r="BS54" s="4">
        <v>3.0848942036586746</v>
      </c>
      <c r="BT54" s="4">
        <v>2.9362193417755118</v>
      </c>
      <c r="BU54" s="4">
        <v>2.8213201707940989</v>
      </c>
      <c r="BV54" s="4">
        <v>2.7144499490646545</v>
      </c>
      <c r="BW54" s="4">
        <v>2.6144183338513223</v>
      </c>
      <c r="BX54" s="4">
        <v>2.5447702878626015</v>
      </c>
      <c r="BY54" s="4">
        <v>2.4710572152903025</v>
      </c>
      <c r="BZ54" s="4">
        <v>2.401995298837369</v>
      </c>
      <c r="CA54" s="4">
        <v>2.3332170187687535</v>
      </c>
      <c r="CB54" s="4">
        <v>2.250061865997167</v>
      </c>
      <c r="CC54" s="4">
        <v>2.1762580742355699</v>
      </c>
      <c r="CD54" s="4">
        <v>2.1149349175211176</v>
      </c>
      <c r="CE54" s="4">
        <v>2.0511881082829491</v>
      </c>
      <c r="CF54" s="4">
        <v>1.9865950902063014</v>
      </c>
      <c r="CG54" s="4">
        <v>1.9267454423994299</v>
      </c>
      <c r="CH54" s="4">
        <v>1.8626477040783715</v>
      </c>
      <c r="CI54" s="4">
        <v>1.7863770169570861</v>
      </c>
      <c r="CJ54" s="4">
        <v>1.721594108903159</v>
      </c>
      <c r="CK54" s="4">
        <v>1.6736787716359034</v>
      </c>
      <c r="CL54" s="4">
        <v>1.6240569681779362</v>
      </c>
      <c r="CM54" s="4">
        <v>1.5681743342683931</v>
      </c>
      <c r="CN54" s="4">
        <v>1.5309112477992413</v>
      </c>
      <c r="CO54" s="4">
        <v>1.4796296036179664</v>
      </c>
      <c r="CP54" s="4">
        <v>1.4076490122455638</v>
      </c>
      <c r="CQ54" s="4">
        <v>1.3540054375292658</v>
      </c>
      <c r="CR54" s="4">
        <v>1.3099686809823536</v>
      </c>
      <c r="CS54" s="4">
        <v>1.2747060116044922</v>
      </c>
      <c r="CT54" s="4">
        <v>1.2550311540072061</v>
      </c>
      <c r="CU54" s="4">
        <v>1.2714123664542427</v>
      </c>
      <c r="CV54" s="4">
        <v>1.2442069294533964</v>
      </c>
      <c r="CW54" s="4">
        <v>1.2829835308441253</v>
      </c>
      <c r="CX54" s="4">
        <v>1.2164185759647925</v>
      </c>
      <c r="CY54" s="4">
        <v>1.1357628640863398</v>
      </c>
      <c r="CZ54" s="4"/>
    </row>
    <row r="55" spans="2:116" ht="14.5" x14ac:dyDescent="0.35">
      <c r="B55" s="3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6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</row>
    <row r="56" spans="2:116" s="14" customFormat="1" ht="14.5" x14ac:dyDescent="0.35">
      <c r="B56" s="1" t="s">
        <v>14</v>
      </c>
      <c r="C56" s="8">
        <f>SUM(C54,C18)-SUM(C48,C19)</f>
        <v>0</v>
      </c>
      <c r="D56" s="8">
        <f t="shared" ref="D56:BO56" si="6">SUM(D54,D18)-SUM(D48,D19)</f>
        <v>0</v>
      </c>
      <c r="E56" s="8">
        <f t="shared" si="6"/>
        <v>0</v>
      </c>
      <c r="F56" s="8">
        <f t="shared" si="6"/>
        <v>0</v>
      </c>
      <c r="G56" s="8">
        <f t="shared" si="6"/>
        <v>0</v>
      </c>
      <c r="H56" s="8">
        <f t="shared" si="6"/>
        <v>0</v>
      </c>
      <c r="I56" s="8">
        <f t="shared" si="6"/>
        <v>0</v>
      </c>
      <c r="J56" s="8">
        <f t="shared" si="6"/>
        <v>0</v>
      </c>
      <c r="K56" s="8">
        <f t="shared" si="6"/>
        <v>0</v>
      </c>
      <c r="L56" s="8">
        <f t="shared" si="6"/>
        <v>0</v>
      </c>
      <c r="M56" s="8">
        <f t="shared" si="6"/>
        <v>0</v>
      </c>
      <c r="N56" s="8">
        <f t="shared" si="6"/>
        <v>0</v>
      </c>
      <c r="O56" s="8">
        <f t="shared" si="6"/>
        <v>0</v>
      </c>
      <c r="P56" s="8">
        <f t="shared" si="6"/>
        <v>0</v>
      </c>
      <c r="Q56" s="8">
        <f t="shared" si="6"/>
        <v>0</v>
      </c>
      <c r="R56" s="8">
        <f t="shared" si="6"/>
        <v>0</v>
      </c>
      <c r="S56" s="8">
        <f t="shared" si="6"/>
        <v>0</v>
      </c>
      <c r="T56" s="8">
        <f t="shared" si="6"/>
        <v>0</v>
      </c>
      <c r="U56" s="8">
        <f t="shared" si="6"/>
        <v>0</v>
      </c>
      <c r="V56" s="8">
        <f t="shared" si="6"/>
        <v>0</v>
      </c>
      <c r="W56" s="8">
        <f t="shared" si="6"/>
        <v>0</v>
      </c>
      <c r="X56" s="8">
        <f t="shared" si="6"/>
        <v>0</v>
      </c>
      <c r="Y56" s="8">
        <f t="shared" si="6"/>
        <v>0</v>
      </c>
      <c r="Z56" s="8">
        <f t="shared" si="6"/>
        <v>0</v>
      </c>
      <c r="AA56" s="10">
        <f t="shared" si="6"/>
        <v>0</v>
      </c>
      <c r="AB56" s="8">
        <f t="shared" si="6"/>
        <v>-20.124327241697927</v>
      </c>
      <c r="AC56" s="8">
        <f t="shared" si="6"/>
        <v>-1.6433997985412754</v>
      </c>
      <c r="AD56" s="8">
        <f t="shared" si="6"/>
        <v>-1.2794797735064289</v>
      </c>
      <c r="AE56" s="8">
        <f t="shared" si="6"/>
        <v>-1.0032967058518389</v>
      </c>
      <c r="AF56" s="8">
        <f t="shared" si="6"/>
        <v>2.1417378064221904</v>
      </c>
      <c r="AG56" s="8">
        <f t="shared" si="6"/>
        <v>-3.9087691800004567</v>
      </c>
      <c r="AH56" s="8">
        <f t="shared" si="6"/>
        <v>-3.7659949193194384</v>
      </c>
      <c r="AI56" s="8">
        <f t="shared" si="6"/>
        <v>-3.6198625889474476</v>
      </c>
      <c r="AJ56" s="8">
        <f t="shared" si="6"/>
        <v>-3.4798660478970689</v>
      </c>
      <c r="AK56" s="8">
        <f t="shared" si="6"/>
        <v>-3.3430487928852335</v>
      </c>
      <c r="AL56" s="8">
        <f t="shared" si="6"/>
        <v>-3.1957493596309163</v>
      </c>
      <c r="AM56" s="8">
        <f t="shared" si="6"/>
        <v>-3.1599264639461513</v>
      </c>
      <c r="AN56" s="8">
        <f t="shared" si="6"/>
        <v>-3.0700278854167617</v>
      </c>
      <c r="AO56" s="8">
        <f t="shared" si="6"/>
        <v>-2.9544012779852666</v>
      </c>
      <c r="AP56" s="8">
        <f t="shared" si="6"/>
        <v>-2.8708220481763949</v>
      </c>
      <c r="AQ56" s="8">
        <f t="shared" si="6"/>
        <v>-2.7808025056810513</v>
      </c>
      <c r="AR56" s="8">
        <f t="shared" si="6"/>
        <v>-2.5832089512584577</v>
      </c>
      <c r="AS56" s="8">
        <f t="shared" si="6"/>
        <v>-2.3929272536579695</v>
      </c>
      <c r="AT56" s="8">
        <f t="shared" si="6"/>
        <v>-2.2025888471896158</v>
      </c>
      <c r="AU56" s="8">
        <f t="shared" si="6"/>
        <v>-2.0523308601201267</v>
      </c>
      <c r="AV56" s="8">
        <f t="shared" si="6"/>
        <v>-2.3477409111939886</v>
      </c>
      <c r="AW56" s="8">
        <f t="shared" si="6"/>
        <v>-2.74776984695787</v>
      </c>
      <c r="AX56" s="8">
        <f t="shared" si="6"/>
        <v>-3.2715794036665207</v>
      </c>
      <c r="AY56" s="8">
        <f t="shared" si="6"/>
        <v>-3.8233763575702682</v>
      </c>
      <c r="AZ56" s="8">
        <f t="shared" si="6"/>
        <v>-4.3434517121841179</v>
      </c>
      <c r="BA56" s="8">
        <f t="shared" si="6"/>
        <v>-4.4971856898698368</v>
      </c>
      <c r="BB56" s="8">
        <f t="shared" si="6"/>
        <v>-4.7018032327081087</v>
      </c>
      <c r="BC56" s="8">
        <f t="shared" si="6"/>
        <v>-4.831908466783597</v>
      </c>
      <c r="BD56" s="8">
        <f t="shared" si="6"/>
        <v>-4.9781068400876158</v>
      </c>
      <c r="BE56" s="8">
        <f t="shared" si="6"/>
        <v>-5.209953546622919</v>
      </c>
      <c r="BF56" s="8">
        <f t="shared" si="6"/>
        <v>-5.4946695882818197</v>
      </c>
      <c r="BG56" s="8">
        <f t="shared" si="6"/>
        <v>-5.7404915462675534</v>
      </c>
      <c r="BH56" s="8">
        <f t="shared" si="6"/>
        <v>-6.035208533287844</v>
      </c>
      <c r="BI56" s="8">
        <f t="shared" si="6"/>
        <v>-6.405107812891524</v>
      </c>
      <c r="BJ56" s="8">
        <f t="shared" si="6"/>
        <v>-6.6534310945323156</v>
      </c>
      <c r="BK56" s="8">
        <f t="shared" si="6"/>
        <v>-6.9693257632481629</v>
      </c>
      <c r="BL56" s="8">
        <f t="shared" si="6"/>
        <v>-7.2966369252304277</v>
      </c>
      <c r="BM56" s="8">
        <f t="shared" si="6"/>
        <v>-7.6865210139139144</v>
      </c>
      <c r="BN56" s="8">
        <f t="shared" si="6"/>
        <v>-8.0827140310073951</v>
      </c>
      <c r="BO56" s="8">
        <f t="shared" si="6"/>
        <v>-8.5948773675276904</v>
      </c>
      <c r="BP56" s="8">
        <f t="shared" ref="BP56:CY56" si="7">SUM(BP54,BP18)-SUM(BP48,BP19)</f>
        <v>-9.5347301903938941</v>
      </c>
      <c r="BQ56" s="8">
        <f t="shared" si="7"/>
        <v>-11.586872510670695</v>
      </c>
      <c r="BR56" s="8">
        <f t="shared" si="7"/>
        <v>-15.373642827793949</v>
      </c>
      <c r="BS56" s="8">
        <f t="shared" si="7"/>
        <v>-19.07752520340809</v>
      </c>
      <c r="BT56" s="8">
        <f t="shared" si="7"/>
        <v>-22.79847429906426</v>
      </c>
      <c r="BU56" s="8">
        <f t="shared" si="7"/>
        <v>-25.935389804827981</v>
      </c>
      <c r="BV56" s="8">
        <f t="shared" si="7"/>
        <v>-27.85160208715071</v>
      </c>
      <c r="BW56" s="8">
        <f t="shared" si="7"/>
        <v>-27.870949924081664</v>
      </c>
      <c r="BX56" s="8">
        <f t="shared" si="7"/>
        <v>-27.823649954935416</v>
      </c>
      <c r="BY56" s="8">
        <f t="shared" si="7"/>
        <v>-27.678402058707629</v>
      </c>
      <c r="BZ56" s="8">
        <f t="shared" si="7"/>
        <v>-28.566873300228689</v>
      </c>
      <c r="CA56" s="8">
        <f t="shared" si="7"/>
        <v>-29.553224663902995</v>
      </c>
      <c r="CB56" s="8">
        <f t="shared" si="7"/>
        <v>-30.743514667916571</v>
      </c>
      <c r="CC56" s="8">
        <f t="shared" si="7"/>
        <v>-32.060251967636589</v>
      </c>
      <c r="CD56" s="8">
        <f t="shared" si="7"/>
        <v>-33.624303963814732</v>
      </c>
      <c r="CE56" s="8">
        <f t="shared" si="7"/>
        <v>-34.653030249202111</v>
      </c>
      <c r="CF56" s="8">
        <f t="shared" si="7"/>
        <v>-35.391466335752078</v>
      </c>
      <c r="CG56" s="8">
        <f t="shared" si="7"/>
        <v>-36.201777755273248</v>
      </c>
      <c r="CH56" s="8">
        <f t="shared" si="7"/>
        <v>-37.119399422594327</v>
      </c>
      <c r="CI56" s="8">
        <f t="shared" si="7"/>
        <v>-38.031785694209923</v>
      </c>
      <c r="CJ56" s="8">
        <f t="shared" si="7"/>
        <v>-40.67191824439162</v>
      </c>
      <c r="CK56" s="8">
        <f t="shared" si="7"/>
        <v>-43.543242596386982</v>
      </c>
      <c r="CL56" s="8">
        <f t="shared" si="7"/>
        <v>-46.403642290472192</v>
      </c>
      <c r="CM56" s="8">
        <f t="shared" si="7"/>
        <v>-49.147519930403632</v>
      </c>
      <c r="CN56" s="8">
        <f t="shared" si="7"/>
        <v>-51.888921199570653</v>
      </c>
      <c r="CO56" s="8">
        <f t="shared" si="7"/>
        <v>-52.376952554984889</v>
      </c>
      <c r="CP56" s="8">
        <f t="shared" si="7"/>
        <v>-52.936759782526018</v>
      </c>
      <c r="CQ56" s="8">
        <f t="shared" si="7"/>
        <v>-53.322728148688832</v>
      </c>
      <c r="CR56" s="8">
        <f t="shared" si="7"/>
        <v>-53.63837983017919</v>
      </c>
      <c r="CS56" s="8">
        <f t="shared" si="7"/>
        <v>-53.686909365453459</v>
      </c>
      <c r="CT56" s="8">
        <f t="shared" si="7"/>
        <v>-53.759383816614964</v>
      </c>
      <c r="CU56" s="8">
        <f t="shared" si="7"/>
        <v>-53.896256636267509</v>
      </c>
      <c r="CV56" s="8">
        <f t="shared" si="7"/>
        <v>-54.320253386536855</v>
      </c>
      <c r="CW56" s="8">
        <f t="shared" si="7"/>
        <v>-54.811503621439712</v>
      </c>
      <c r="CX56" s="8">
        <f t="shared" si="7"/>
        <v>-55.541336857645838</v>
      </c>
      <c r="CY56" s="8">
        <f t="shared" si="7"/>
        <v>-56.29713569460327</v>
      </c>
      <c r="CZ56" s="19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</row>
    <row r="57" spans="2:116" s="14" customFormat="1" ht="14.5" x14ac:dyDescent="0.35">
      <c r="B57" s="1" t="s">
        <v>15</v>
      </c>
      <c r="C57" s="8">
        <f>SUM($C56:C56)</f>
        <v>0</v>
      </c>
      <c r="D57" s="8">
        <f>SUM($C56:D56)</f>
        <v>0</v>
      </c>
      <c r="E57" s="8">
        <f>SUM($C56:E56)</f>
        <v>0</v>
      </c>
      <c r="F57" s="8">
        <f>SUM($C56:F56)</f>
        <v>0</v>
      </c>
      <c r="G57" s="8">
        <f>SUM($C56:G56)</f>
        <v>0</v>
      </c>
      <c r="H57" s="8">
        <f>SUM($C56:H56)</f>
        <v>0</v>
      </c>
      <c r="I57" s="8">
        <f>SUM($C56:I56)</f>
        <v>0</v>
      </c>
      <c r="J57" s="8">
        <f>SUM($C56:J56)</f>
        <v>0</v>
      </c>
      <c r="K57" s="8">
        <f>SUM($C56:K56)</f>
        <v>0</v>
      </c>
      <c r="L57" s="8">
        <f>SUM($C56:L56)</f>
        <v>0</v>
      </c>
      <c r="M57" s="8">
        <f>SUM($C56:M56)</f>
        <v>0</v>
      </c>
      <c r="N57" s="8">
        <f>SUM($C56:N56)</f>
        <v>0</v>
      </c>
      <c r="O57" s="8">
        <f>SUM($C56:O56)</f>
        <v>0</v>
      </c>
      <c r="P57" s="8">
        <f>SUM($C56:P56)</f>
        <v>0</v>
      </c>
      <c r="Q57" s="8">
        <f>SUM($C56:Q56)</f>
        <v>0</v>
      </c>
      <c r="R57" s="8">
        <f>SUM($C56:R56)</f>
        <v>0</v>
      </c>
      <c r="S57" s="8">
        <f>SUM($C56:S56)</f>
        <v>0</v>
      </c>
      <c r="T57" s="8">
        <f>SUM($C56:T56)</f>
        <v>0</v>
      </c>
      <c r="U57" s="8">
        <f>SUM($C56:U56)</f>
        <v>0</v>
      </c>
      <c r="V57" s="8">
        <f>SUM($C56:V56)</f>
        <v>0</v>
      </c>
      <c r="W57" s="8">
        <f>SUM($C56:W56)</f>
        <v>0</v>
      </c>
      <c r="X57" s="8">
        <f>SUM($C56:X56)</f>
        <v>0</v>
      </c>
      <c r="Y57" s="8">
        <f>SUM($C56:Y56)</f>
        <v>0</v>
      </c>
      <c r="Z57" s="8">
        <f>SUM($C56:Z56)</f>
        <v>0</v>
      </c>
      <c r="AA57" s="10">
        <f>SUM($C56:AA56)</f>
        <v>0</v>
      </c>
      <c r="AB57" s="8">
        <f>SUM($C56:AB56)</f>
        <v>-20.124327241697927</v>
      </c>
      <c r="AC57" s="8">
        <f>SUM($C56:AC56)</f>
        <v>-21.767727040239201</v>
      </c>
      <c r="AD57" s="8">
        <f>SUM($C56:AD56)</f>
        <v>-23.047206813745632</v>
      </c>
      <c r="AE57" s="8">
        <f>SUM($C56:AE56)</f>
        <v>-24.05050351959747</v>
      </c>
      <c r="AF57" s="8">
        <f>SUM($C56:AF56)</f>
        <v>-21.908765713175278</v>
      </c>
      <c r="AG57" s="8">
        <f>SUM($C56:AG56)</f>
        <v>-25.817534893175733</v>
      </c>
      <c r="AH57" s="8">
        <f>SUM($C56:AH56)</f>
        <v>-29.583529812495172</v>
      </c>
      <c r="AI57" s="8">
        <f>SUM($C56:AI56)</f>
        <v>-33.20339240144262</v>
      </c>
      <c r="AJ57" s="8">
        <f>SUM($C56:AJ56)</f>
        <v>-36.683258449339689</v>
      </c>
      <c r="AK57" s="8">
        <f>SUM($C56:AK56)</f>
        <v>-40.026307242224924</v>
      </c>
      <c r="AL57" s="8">
        <f>SUM($C56:AL56)</f>
        <v>-43.22205660185584</v>
      </c>
      <c r="AM57" s="8">
        <f>SUM($C56:AM56)</f>
        <v>-46.38198306580199</v>
      </c>
      <c r="AN57" s="8">
        <f>SUM($C56:AN56)</f>
        <v>-49.452010951218753</v>
      </c>
      <c r="AO57" s="8">
        <f>SUM($C56:AO56)</f>
        <v>-52.406412229204022</v>
      </c>
      <c r="AP57" s="8">
        <f>SUM($C56:AP56)</f>
        <v>-55.277234277380416</v>
      </c>
      <c r="AQ57" s="8">
        <f>SUM($C56:AQ56)</f>
        <v>-58.058036783061468</v>
      </c>
      <c r="AR57" s="8">
        <f>SUM($C56:AR56)</f>
        <v>-60.641245734319924</v>
      </c>
      <c r="AS57" s="8">
        <f>SUM($C56:AS56)</f>
        <v>-63.034172987977897</v>
      </c>
      <c r="AT57" s="8">
        <f>SUM($C56:AT56)</f>
        <v>-65.236761835167513</v>
      </c>
      <c r="AU57" s="8">
        <f>SUM($C56:AU56)</f>
        <v>-67.289092695287636</v>
      </c>
      <c r="AV57" s="8">
        <f>SUM($C56:AV56)</f>
        <v>-69.63683360648163</v>
      </c>
      <c r="AW57" s="8">
        <f>SUM($C56:AW56)</f>
        <v>-72.384603453439496</v>
      </c>
      <c r="AX57" s="8">
        <f>SUM($C56:AX56)</f>
        <v>-75.656182857106018</v>
      </c>
      <c r="AY57" s="8">
        <f>SUM($C56:AY56)</f>
        <v>-79.479559214676286</v>
      </c>
      <c r="AZ57" s="8">
        <f>SUM($C56:AZ56)</f>
        <v>-83.823010926860405</v>
      </c>
      <c r="BA57" s="8">
        <f>SUM($C56:BA56)</f>
        <v>-88.320196616730243</v>
      </c>
      <c r="BB57" s="8">
        <f>SUM($C56:BB56)</f>
        <v>-93.021999849438345</v>
      </c>
      <c r="BC57" s="8">
        <f>SUM($C56:BC56)</f>
        <v>-97.853908316221947</v>
      </c>
      <c r="BD57" s="8">
        <f>SUM($C56:BD56)</f>
        <v>-102.83201515630957</v>
      </c>
      <c r="BE57" s="8">
        <f>SUM($C56:BE56)</f>
        <v>-108.04196870293248</v>
      </c>
      <c r="BF57" s="8">
        <f>SUM($C56:BF56)</f>
        <v>-113.5366382912143</v>
      </c>
      <c r="BG57" s="8">
        <f>SUM($C56:BG56)</f>
        <v>-119.27712983748185</v>
      </c>
      <c r="BH57" s="8">
        <f>SUM($C56:BH56)</f>
        <v>-125.31233837076969</v>
      </c>
      <c r="BI57" s="8">
        <f>SUM($C56:BI56)</f>
        <v>-131.71744618366122</v>
      </c>
      <c r="BJ57" s="8">
        <f>SUM($C56:BJ56)</f>
        <v>-138.37087727819355</v>
      </c>
      <c r="BK57" s="8">
        <f>SUM($C56:BK56)</f>
        <v>-145.3402030414417</v>
      </c>
      <c r="BL57" s="8">
        <f>SUM($C56:BL56)</f>
        <v>-152.63683996667211</v>
      </c>
      <c r="BM57" s="8">
        <f>SUM($C56:BM56)</f>
        <v>-160.32336098058602</v>
      </c>
      <c r="BN57" s="8">
        <f>SUM($C56:BN56)</f>
        <v>-168.4060750115934</v>
      </c>
      <c r="BO57" s="8">
        <f>SUM($C56:BO56)</f>
        <v>-177.00095237912109</v>
      </c>
      <c r="BP57" s="8">
        <f>SUM($C56:BP56)</f>
        <v>-186.53568256951499</v>
      </c>
      <c r="BQ57" s="8">
        <f>SUM($C56:BQ56)</f>
        <v>-198.12255508018569</v>
      </c>
      <c r="BR57" s="8">
        <f>SUM($C56:BR56)</f>
        <v>-213.49619790797965</v>
      </c>
      <c r="BS57" s="8">
        <f>SUM($C56:BS56)</f>
        <v>-232.57372311138775</v>
      </c>
      <c r="BT57" s="8">
        <f>SUM($C56:BT56)</f>
        <v>-255.372197410452</v>
      </c>
      <c r="BU57" s="8">
        <f>SUM($C56:BU56)</f>
        <v>-281.30758721527997</v>
      </c>
      <c r="BV57" s="8">
        <f>SUM($C56:BV56)</f>
        <v>-309.15918930243066</v>
      </c>
      <c r="BW57" s="8">
        <f>SUM($C56:BW56)</f>
        <v>-337.03013922651235</v>
      </c>
      <c r="BX57" s="8">
        <f>SUM($C56:BX56)</f>
        <v>-364.85378918144778</v>
      </c>
      <c r="BY57" s="8">
        <f>SUM($C56:BY56)</f>
        <v>-392.53219124015538</v>
      </c>
      <c r="BZ57" s="8">
        <f>SUM($C56:BZ56)</f>
        <v>-421.09906454038406</v>
      </c>
      <c r="CA57" s="8">
        <f>SUM($C56:CA56)</f>
        <v>-450.65228920428706</v>
      </c>
      <c r="CB57" s="8">
        <f>SUM($C56:CB56)</f>
        <v>-481.3958038722036</v>
      </c>
      <c r="CC57" s="8">
        <f>SUM($C56:CC56)</f>
        <v>-513.45605583984025</v>
      </c>
      <c r="CD57" s="8">
        <f>SUM($C56:CD56)</f>
        <v>-547.08035980365503</v>
      </c>
      <c r="CE57" s="8">
        <f>SUM($C56:CE56)</f>
        <v>-581.73339005285709</v>
      </c>
      <c r="CF57" s="8">
        <f>SUM($C56:CF56)</f>
        <v>-617.12485638860915</v>
      </c>
      <c r="CG57" s="8">
        <f>SUM($C56:CG56)</f>
        <v>-653.32663414388242</v>
      </c>
      <c r="CH57" s="8">
        <f>SUM($C56:CH56)</f>
        <v>-690.44603356647679</v>
      </c>
      <c r="CI57" s="8">
        <f>SUM($C56:CI56)</f>
        <v>-728.47781926068672</v>
      </c>
      <c r="CJ57" s="8">
        <f>SUM($C56:CJ56)</f>
        <v>-769.14973750507829</v>
      </c>
      <c r="CK57" s="8">
        <f>SUM($C56:CK56)</f>
        <v>-812.69298010146531</v>
      </c>
      <c r="CL57" s="8">
        <f>SUM($C56:CL56)</f>
        <v>-859.09662239193744</v>
      </c>
      <c r="CM57" s="8">
        <f>SUM($C56:CM56)</f>
        <v>-908.24414232234108</v>
      </c>
      <c r="CN57" s="8">
        <f>SUM($C56:CN56)</f>
        <v>-960.13306352191171</v>
      </c>
      <c r="CO57" s="8">
        <f>SUM($C56:CO56)</f>
        <v>-1012.5100160768966</v>
      </c>
      <c r="CP57" s="8">
        <f>SUM($C56:CP56)</f>
        <v>-1065.4467758594226</v>
      </c>
      <c r="CQ57" s="8">
        <f>SUM($C56:CQ56)</f>
        <v>-1118.7695040081114</v>
      </c>
      <c r="CR57" s="8">
        <f>SUM($C56:CR56)</f>
        <v>-1172.4078838382907</v>
      </c>
      <c r="CS57" s="8">
        <f>SUM($C56:CS56)</f>
        <v>-1226.0947932037441</v>
      </c>
      <c r="CT57" s="8">
        <f>SUM($C56:CT56)</f>
        <v>-1279.854177020359</v>
      </c>
      <c r="CU57" s="8">
        <f>SUM($C56:CU56)</f>
        <v>-1333.7504336566265</v>
      </c>
      <c r="CV57" s="8">
        <f>SUM($C56:CV56)</f>
        <v>-1388.0706870431634</v>
      </c>
      <c r="CW57" s="8">
        <f>SUM($C56:CW56)</f>
        <v>-1442.8821906646031</v>
      </c>
      <c r="CX57" s="8">
        <f>SUM($C56:CX56)</f>
        <v>-1498.4235275222488</v>
      </c>
      <c r="CY57" s="8">
        <f>SUM($C56:CY56)</f>
        <v>-1554.720663216852</v>
      </c>
      <c r="CZ57" s="19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</row>
    <row r="58" spans="2:116" ht="14.5" x14ac:dyDescent="0.35"/>
    <row r="59" spans="2:116" ht="14.5" x14ac:dyDescent="0.35"/>
    <row r="60" spans="2:116" ht="14.5" x14ac:dyDescent="0.35"/>
    <row r="61" spans="2:116" ht="14.5" x14ac:dyDescent="0.35">
      <c r="B61" s="9"/>
    </row>
  </sheetData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Koutsoumanis, George</dc:creator>
  <cp:lastModifiedBy>Brown, Harriet - OBR</cp:lastModifiedBy>
  <dcterms:created xsi:type="dcterms:W3CDTF">2023-12-06T10:46:55Z</dcterms:created>
  <dcterms:modified xsi:type="dcterms:W3CDTF">2024-11-14T15:37:46Z</dcterms:modified>
</cp:coreProperties>
</file>