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85" yWindow="2325" windowWidth="12225" windowHeight="11145" tabRatio="740" activeTab="0"/>
  </bookViews>
  <sheets>
    <sheet name="Contents"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sheetId="15" r:id="rId15"/>
    <sheet name="1.15" sheetId="16" r:id="rId16"/>
    <sheet name="1.16" sheetId="17" r:id="rId17"/>
    <sheet name="1.17" sheetId="18" r:id="rId18"/>
    <sheet name="1.18"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6"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hidden="1">'[3]CHGSPD19.FIN'!$E$11:$E$20</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6"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hidden="1">'[6]HIS19FIN(A)'!$AF$70:$AF$81</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6"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hidden="1">'[6]HIS19FIN(A)'!$D$97:$J$97</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6" hidden="1">'[4]T3 Page 1'!#REF!</definedName>
    <definedName name="__123Graph_APIC" hidden="1">'[4]T3 Page 1'!#REF!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6"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hidden="1">'[3]CHGSPD19.FIN'!$I$11:$I$25</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6" hidden="1">'[4]T3 Page 1'!#REF!</definedName>
    <definedName name="__123Graph_BEFF"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6" hidden="1">'[4]T3 Page 1'!#REF!</definedName>
    <definedName name="__123Graph_BLBF" hidden="1">'[4]T3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hidden="1">'[6]HIS19FIN(A)'!$D$79:$I$79</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6" hidden="1">'[4]T3 Page 1'!#REF!</definedName>
    <definedName name="__123Graph_BPIC" hidden="1">'[4]T3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6" hidden="1">'[4]FC Page 1'!#REF!</definedName>
    <definedName name="__123Graph_CACT13BUD" hidden="1">'[4]FC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hidden="1">'[6]HIS19FIN(A)'!$AK$70:$AK$81</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6" hidden="1">'[4]T3 Page 1'!#REF!</definedName>
    <definedName name="__123Graph_CLBF"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6" hidden="1">'[4]T3 Page 1'!#REF!</definedName>
    <definedName name="__123Graph_CPIC" hidden="1">'[4]T3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hidden="1">'[4]FC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hidden="1">'[6]HIS19FIN(A)'!$AH$70:$AH$81</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6" hidden="1">'[4]T3 Page 1'!#REF!</definedName>
    <definedName name="__123Graph_DLBF"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6" hidden="1">'[4]T3 Page 1'!#REF!</definedName>
    <definedName name="__123Graph_DPIC" hidden="1">'[4]T3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hidden="1">'[4]FC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hidden="1">'[4]T3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hidden="1">'[6]HIS19FIN(A)'!$AG$67:$AG$67</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6" hidden="1">'[4]T3 Page 1'!#REF!</definedName>
    <definedName name="__123Graph_ELBF"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6" hidden="1">'[4]T3 Page 1'!#REF!</definedName>
    <definedName name="__123Graph_EPIC" hidden="1">'[4]T3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hidden="1">'[4]FC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hidden="1">'[4]T3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hidden="1">'[6]HIS19FIN(A)'!$AH$67:$AH$67</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6" hidden="1">'[4]T3 Page 1'!#REF!</definedName>
    <definedName name="__123Graph_FLBF"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6"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hidden="1">'[6]HIS19FIN(A)'!$R$3:$W$3</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6"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hidden="1">'[3]CHGSPD19.FIN'!$A$11:$A$25</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6"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hidden="1">'[6]HIS19FIN(A)'!$AL$70:$AL$81</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6"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hidden="1">'[6]HIS19FIN(A)'!$D$95:$J$95</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6" hidden="1">'[4]T3 Page 1'!#REF!</definedName>
    <definedName name="__123Graph_XPIC" hidden="1">'[4]T3 Page 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6" hidden="1">#REF!</definedName>
    <definedName name="_Regression_Out"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6" hidden="1">#REF!</definedName>
    <definedName name="_Regression_X"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8" hidden="1">#REF!</definedName>
    <definedName name="Distribution" localSheetId="6" hidden="1">#REF!</definedName>
    <definedName name="Distribution"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8"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5" hidden="1">'[8]Population'!#REF!</definedName>
    <definedName name="Pop" localSheetId="16" hidden="1">'[8]Population'!#REF!</definedName>
    <definedName name="Pop" localSheetId="17" hidden="1">'[8]Population'!#REF!</definedName>
    <definedName name="Pop" localSheetId="18" hidden="1">'[8]Population'!#REF!</definedName>
    <definedName name="Pop" hidden="1">'[8]Population'!#REF!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8" hidden="1">#REF!</definedName>
    <definedName name="Population" localSheetId="6" hidden="1">#REF!</definedName>
    <definedName name="Population" hidden="1">#REF!</definedName>
    <definedName name="_xlnm.Print_Area" localSheetId="1">'1.1'!$B$2:$S$88</definedName>
    <definedName name="_xlnm.Print_Area" localSheetId="10">'1.10'!$B$2:$F$78</definedName>
    <definedName name="_xlnm.Print_Area" localSheetId="11">'1.11'!$B$2:$X$80</definedName>
    <definedName name="_xlnm.Print_Area" localSheetId="12">'1.12'!$B$2:$L$14</definedName>
    <definedName name="_xlnm.Print_Area" localSheetId="13">'1.13'!$B$2:$I$75</definedName>
    <definedName name="_xlnm.Print_Area" localSheetId="16">'1.16'!$B$2:$C$68</definedName>
    <definedName name="_xlnm.Print_Area" localSheetId="17">'1.17'!$B$2:$H$13</definedName>
    <definedName name="_xlnm.Print_Area" localSheetId="18">'1.18'!$B$2:$N$31</definedName>
    <definedName name="_xlnm.Print_Area" localSheetId="2">'1.2'!$B$2:$P$85</definedName>
    <definedName name="_xlnm.Print_Area" localSheetId="3">'1.3'!$B$2:$I$78</definedName>
    <definedName name="_xlnm.Print_Area" localSheetId="6">'1.6'!$B$2:$O$103</definedName>
    <definedName name="_xlnm.Print_Area" localSheetId="7">'1.7'!$B$2:$I$77</definedName>
    <definedName name="_xlnm.Print_Area" localSheetId="8">'1.8'!$B$2:$I$76</definedName>
    <definedName name="_xlnm.Print_Area" localSheetId="9">'1.9'!$B$2:$E$76</definedName>
    <definedName name="_xlnm.Print_Area" localSheetId="0">'Contents'!$B$2:$B$22</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8" hidden="1">#REF!</definedName>
    <definedName name="Profiles" localSheetId="6" hidden="1">#REF!</definedName>
    <definedName name="Profiles"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8"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fullCalcOnLoad="1"/>
</workbook>
</file>

<file path=xl/sharedStrings.xml><?xml version="1.0" encoding="utf-8"?>
<sst xmlns="http://schemas.openxmlformats.org/spreadsheetml/2006/main" count="596" uniqueCount="376">
  <si>
    <t>Consumer expenditure deflator</t>
  </si>
  <si>
    <t xml:space="preserve"> </t>
  </si>
  <si>
    <t>Final domestic demand</t>
  </si>
  <si>
    <t>Total domestic demand</t>
  </si>
  <si>
    <t>Exports</t>
  </si>
  <si>
    <t>Total final expenditure</t>
  </si>
  <si>
    <t>Imports</t>
  </si>
  <si>
    <t>Statistical discrepancy</t>
  </si>
  <si>
    <t>GDP at market prices</t>
  </si>
  <si>
    <t>of which:</t>
  </si>
  <si>
    <t>Business investment</t>
  </si>
  <si>
    <t>General government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</si>
  <si>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</si>
  <si>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</si>
  <si>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</si>
  <si>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</si>
  <si>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</si>
  <si>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</si>
  <si>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</si>
  <si>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</si>
  <si>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</si>
  <si>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</si>
  <si>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</si>
  <si>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</si>
  <si>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</si>
  <si>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</si>
  <si>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</si>
  <si>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</si>
  <si>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</si>
  <si>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</si>
  <si>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</si>
  <si>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</si>
  <si>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</si>
  <si>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</si>
  <si>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</si>
  <si>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</si>
  <si>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</si>
  <si>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</si>
  <si>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</si>
  <si>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</si>
  <si>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</si>
  <si>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</si>
  <si>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General Government final consumption (ONS Economic Accounts Table A2, identifier: NMRP)</t>
  </si>
  <si>
    <t>Total gross fixed capital formation (ONS Economic Accounts Table A8, identifier: NPQT)</t>
  </si>
  <si>
    <t>Business investment (ONS Economic Trends Table 2.7, identifier: NPEL)</t>
  </si>
  <si>
    <t>Net acquisitions of valuables (ONS Economic Accounts Table A2, identifier: NPJR)</t>
  </si>
  <si>
    <t>Final domestic demand is the sum of private consumption, government consumption, fixed investment and net acquisition of valuables</t>
  </si>
  <si>
    <t>Change in inventories (ONS Economic Accounts Table A2, identifier: CAFU)</t>
  </si>
  <si>
    <t>Total domestic demand is the sum of final domestic demand and change in inventories</t>
  </si>
  <si>
    <t>Total exports (ONS Economic Accounts Table A2, identifier: IKBK)</t>
  </si>
  <si>
    <t>Total final expenditure (ONS Economic Accounts Table A2, identifier: ABMG)</t>
  </si>
  <si>
    <t>Total imports (ONS Economic Accounts Table A2, identifier: IKBL)</t>
  </si>
  <si>
    <t>Statistical Discrepancy GDP(E) (ONS Economic Accounts Table A2, identifier: GIXS)</t>
  </si>
  <si>
    <t>Gross domestic product at market prices (ONS Economic Accounts Table A2, identifier: ABMI)</t>
  </si>
  <si>
    <t>Total gross fixed capital formation (ONS Economic Accounts Table A8, identifier: NPQS)</t>
  </si>
  <si>
    <t>Net acquisitions of valuables (ONS Economic Accounts Table A2, identifier: NPJQ)</t>
  </si>
  <si>
    <t>Change in inventories (ONS Economic Accounts Table A2, identifier: CAEX)</t>
  </si>
  <si>
    <t xml:space="preserve">Total exports (ONS economic Accounts Table A2, identifier: IKBH)      </t>
  </si>
  <si>
    <t>Total final expenditure (ONS Economic Accounts Table A2, identifier: ABMF)</t>
  </si>
  <si>
    <t>Total imports (ONS Economic Accounts Table A2, identifier: IKBI)</t>
  </si>
  <si>
    <t>Statistical discrepancy: GDP(E) (ONS Economic Accounts Table A2, identifier: GIXM)</t>
  </si>
  <si>
    <t>Gross domestic product at market prices (ONS Economic Accounts Table A2, identifier: YBHA)</t>
  </si>
  <si>
    <t>LFS employment, all aged 16 and over (ONS identifier: MGRZ)</t>
  </si>
  <si>
    <t>LFS employment rate, all aged 16 and over (ONS identifier: MGSR)</t>
  </si>
  <si>
    <t>ILO unemployment, all aged 16 and over (ONS identifier: MGSC)</t>
  </si>
  <si>
    <t>ILO unemployment rate, all aged 16 and over (ONS identifier: MGSX)</t>
  </si>
  <si>
    <t>LFS participation rate, all aged 16 and over (ONS identifier: MGWG)</t>
  </si>
  <si>
    <t>Claimant count: the number of people claiming Jobseeker's allowance (ONS identifier: BCJD)</t>
  </si>
  <si>
    <t>OBR estimate of the trend employment rate,  based on LFS employment rate, all aged 16 and over (ONS identifier: MGSR)</t>
  </si>
  <si>
    <t>OBR estimate of trend employment,  based on LFS employment, all aged 16 and over (ONS identifier: MGRZ)</t>
  </si>
  <si>
    <t>RPI</t>
  </si>
  <si>
    <t>RPIX</t>
  </si>
  <si>
    <t>CPI</t>
  </si>
  <si>
    <t>year-on-year growth</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</si>
  <si>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</si>
  <si>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</si>
  <si>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</si>
  <si>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</si>
  <si>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</si>
  <si>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</si>
  <si>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</si>
  <si>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</si>
  <si>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</si>
  <si>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</si>
  <si>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</si>
  <si>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</si>
  <si>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Trade-weighted sterling</t>
  </si>
  <si>
    <t>3-month LIBOR</t>
  </si>
  <si>
    <t>Notes:</t>
  </si>
  <si>
    <t>The sterling exchange rate projection is based on the assumption that the exchange rate moves in line with an uncovered interest parity condition, consistent with the interest rates underlying the forecast.</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</si>
  <si>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</si>
  <si>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</si>
  <si>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</si>
  <si>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</si>
  <si>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</si>
  <si>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</si>
  <si>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</si>
  <si>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LFS average (mean) actual weekly hours worked, all workers (ONS identifier: YBUV)</t>
  </si>
  <si>
    <t>LFS total weekly hours worked, millions (ONS identifier: YBUS)</t>
  </si>
  <si>
    <t>Average hours worked</t>
  </si>
  <si>
    <t>Labour share (per cent)</t>
  </si>
  <si>
    <t>Total hours worked (millions)</t>
  </si>
  <si>
    <t>Average earnings growth (per cent)</t>
  </si>
  <si>
    <t>Gross national income</t>
  </si>
  <si>
    <t>Gross national income at market prices (ONS Economic Accounts Table A1, identifier: ABMZ)</t>
  </si>
  <si>
    <t>Private dwellings</t>
  </si>
  <si>
    <t>General government gross fixed capital formation (ONS Economic Accounts Table A8, identifier: DLWF)</t>
  </si>
  <si>
    <t>Private consu-mption</t>
  </si>
  <si>
    <t>Govern-ment consum-ption</t>
  </si>
  <si>
    <t>Fixed invest-ment</t>
  </si>
  <si>
    <t>Net acqu-isition of valuables</t>
  </si>
  <si>
    <t>Total final expend-iture</t>
  </si>
  <si>
    <t>2016Q2</t>
  </si>
  <si>
    <t>2016Q3</t>
  </si>
  <si>
    <t>2016Q4</t>
  </si>
  <si>
    <t>2017Q1</t>
  </si>
  <si>
    <t>Private consum-ption</t>
  </si>
  <si>
    <t>Net acquisiti-on of valuables</t>
  </si>
  <si>
    <t>Change in invento-ries</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</si>
  <si>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</si>
  <si>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</si>
  <si>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</si>
  <si>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</si>
  <si>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</si>
  <si>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</si>
  <si>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</si>
  <si>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</si>
  <si>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</si>
  <si>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</si>
  <si>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2010-11</t>
  </si>
  <si>
    <t>2011-12</t>
  </si>
  <si>
    <t>2012-13</t>
  </si>
  <si>
    <t>2013-14</t>
  </si>
  <si>
    <t>2014-15</t>
  </si>
  <si>
    <t>2015-16</t>
  </si>
  <si>
    <t>2016-17</t>
  </si>
  <si>
    <t>Household disposable income (ONS Economic Accounts, identifier: RPHQ)</t>
  </si>
  <si>
    <t>Government consumption</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</si>
  <si>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</si>
  <si>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</si>
  <si>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</si>
  <si>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</si>
  <si>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</si>
  <si>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</si>
  <si>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</si>
  <si>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</si>
  <si>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</si>
  <si>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</si>
  <si>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</si>
  <si>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</si>
  <si>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</si>
  <si>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</si>
  <si>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</si>
  <si>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The sum of financial balances by sector is equal (but opposite sign) to the residual error between the expenditure and income based estimates of GDP.</t>
  </si>
  <si>
    <t>Table 1.3: GDP Income Components</t>
  </si>
  <si>
    <t>Table 1.2: GDP Expenditure Components (Current Prices)</t>
  </si>
  <si>
    <t>Table 1.1: GDP Expenditure Components (Chain-Linked Volumes)</t>
  </si>
  <si>
    <t>ROSSI</t>
  </si>
  <si>
    <t>Consumer expenditure deflator: Households final consumption expenditure at current market prices (ABJQ) plus non-profit institutions (HAYE) divided by Households final consumption expenditure, chained volume measure (ABJR) plus non-profit institutions (HAYO)</t>
  </si>
  <si>
    <t>Non-oil GVA</t>
  </si>
  <si>
    <t>Public corps dwellings</t>
  </si>
  <si>
    <t>2017Q2</t>
  </si>
  <si>
    <t>2017Q3</t>
  </si>
  <si>
    <t>2017Q4</t>
  </si>
  <si>
    <t>2018Q1</t>
  </si>
  <si>
    <t>2017-18</t>
  </si>
  <si>
    <t>Household physical assets (OBR interpolation of annual ONS data. Blue Book, identifiers: NG44-NG49)</t>
  </si>
  <si>
    <t>Household total net worth = (ONS Economic Accounts and Blue Book, identifier: NZEA+NG44-NG49)</t>
  </si>
  <si>
    <t>Producer output prices</t>
  </si>
  <si>
    <t>All items Retail Prices Index, all items Retail Prices Index excluding mortgage interest payments, all items Consumer Prices Index, all items Retail Price Index excluding mortgage interest payments, council tax, housing depreciation and rents, Producer output prices, all manufacturing products (excluding duty), (percentage change over 12 months) (ONS Consumer Prices Index and Producer Prices Index Statistical Bulletins, identifier: CZBH, CDKQ, D7G7, GUMG, JVZ8 respectively)</t>
  </si>
  <si>
    <t>Labour share: total compensation of employees (ONS identifier: DTWM) and mixed income (ONS identifier: ROYH) as a share of nominal Gross Value Added (ONS identifier: ABML)</t>
  </si>
  <si>
    <t>Household financial assets (ONS Economic Accounts, identifier: NNML)</t>
  </si>
  <si>
    <t>GDP at market prices (ONS Economic Accounts, identifier: YBHA)</t>
  </si>
  <si>
    <t>Back to contents</t>
  </si>
  <si>
    <t>Non-labour income</t>
  </si>
  <si>
    <t>Net taxes and benefits</t>
  </si>
  <si>
    <t>Household disposable income</t>
  </si>
  <si>
    <r>
      <rPr>
        <vertAlign val="superscript"/>
        <sz val="8"/>
        <color indexed="8"/>
        <rFont val="Futura Bk BT"/>
        <family val="2"/>
      </rPr>
      <t>1</t>
    </r>
    <r>
      <rPr>
        <sz val="8"/>
        <color indexed="8"/>
        <rFont val="Futura Bk BT"/>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</si>
  <si>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rPr>
        <vertAlign val="superscript"/>
        <sz val="8"/>
        <color indexed="8"/>
        <rFont val="Futura Bk BT"/>
        <family val="2"/>
      </rPr>
      <t>3</t>
    </r>
    <r>
      <rPr>
        <sz val="8"/>
        <color indexed="8"/>
        <rFont val="Futura Bk BT"/>
        <family val="2"/>
      </rPr>
      <t xml:space="preserve"> Estimates cannot be compared directly to the interim OBR's June 2010 pre-Budget forecast because of changes to the underlying methodology and assumptions between the OBR's June 2010 pre-Budget forecast and the OBR's June 2010 Budget forecast.</t>
    </r>
  </si>
  <si>
    <r>
      <rPr>
        <vertAlign val="superscript"/>
        <sz val="8"/>
        <color indexed="8"/>
        <rFont val="Futura Bk BT"/>
        <family val="2"/>
      </rPr>
      <t>5</t>
    </r>
    <r>
      <rPr>
        <sz val="8"/>
        <color indexed="8"/>
        <rFont val="Futura Bk BT"/>
        <family val="2"/>
      </rPr>
      <t xml:space="preserve"> A part of the reduction in general government employment in 2012-13 reflects a reclassification change moving further education corporations and sixth form college corporations to the private sector.</t>
    </r>
  </si>
  <si>
    <t>Market sector</t>
  </si>
  <si>
    <t>Households</t>
  </si>
  <si>
    <r>
      <rPr>
        <vertAlign val="superscript"/>
        <sz val="11"/>
        <color indexed="8"/>
        <rFont val="Futura Bk BT"/>
        <family val="2"/>
      </rPr>
      <t>2</t>
    </r>
    <r>
      <rPr>
        <sz val="11"/>
        <color indexed="8"/>
        <rFont val="Futura Bk BT"/>
        <family val="2"/>
      </rPr>
      <t xml:space="preserve"> We do not produce a physical asset forecast so we cannot produce a forecast of PNFC net worth</t>
    </r>
  </si>
  <si>
    <r>
      <rPr>
        <vertAlign val="superscript"/>
        <sz val="11"/>
        <color indexed="8"/>
        <rFont val="Futura Bk BT"/>
        <family val="2"/>
      </rPr>
      <t>1</t>
    </r>
    <r>
      <rPr>
        <sz val="11"/>
        <color indexed="8"/>
        <rFont val="Futura Bk BT"/>
        <family val="2"/>
      </rPr>
      <t xml:space="preserve"> Ratios are calculated as stock relative to sum of flows over the preceding four quarters</t>
    </r>
  </si>
  <si>
    <r>
      <t>Assets to income ratio</t>
    </r>
    <r>
      <rPr>
        <vertAlign val="superscript"/>
        <sz val="14"/>
        <color indexed="8"/>
        <rFont val="Futura Bk BT"/>
        <family val="2"/>
      </rPr>
      <t>1</t>
    </r>
    <r>
      <rPr>
        <sz val="14"/>
        <color indexed="8"/>
        <rFont val="Futura Bk BT"/>
        <family val="2"/>
      </rPr>
      <t xml:space="preserve"> (per cent)</t>
    </r>
  </si>
  <si>
    <r>
      <t>Liabilities to income ratio</t>
    </r>
    <r>
      <rPr>
        <vertAlign val="superscript"/>
        <sz val="14"/>
        <color indexed="8"/>
        <rFont val="Futura Bk BT"/>
        <family val="2"/>
      </rPr>
      <t>1</t>
    </r>
    <r>
      <rPr>
        <sz val="14"/>
        <color indexed="8"/>
        <rFont val="Futura Bk BT"/>
        <family val="2"/>
      </rPr>
      <t xml:space="preserve"> (per cent)</t>
    </r>
  </si>
  <si>
    <r>
      <t>Total net worth to income ratio</t>
    </r>
    <r>
      <rPr>
        <vertAlign val="superscript"/>
        <sz val="14"/>
        <color indexed="8"/>
        <rFont val="Futura Bk BT"/>
        <family val="2"/>
      </rPr>
      <t>1</t>
    </r>
    <r>
      <rPr>
        <sz val="14"/>
        <color indexed="8"/>
        <rFont val="Futura Bk BT"/>
        <family val="2"/>
      </rPr>
      <t xml:space="preserve"> (per cent)</t>
    </r>
  </si>
  <si>
    <r>
      <t>Financial asset to profits ratio</t>
    </r>
    <r>
      <rPr>
        <vertAlign val="superscript"/>
        <sz val="14"/>
        <color indexed="8"/>
        <rFont val="Futura Bk BT"/>
        <family val="2"/>
      </rPr>
      <t>1</t>
    </r>
    <r>
      <rPr>
        <sz val="14"/>
        <color indexed="8"/>
        <rFont val="Futura Bk BT"/>
        <family val="2"/>
      </rPr>
      <t xml:space="preserve"> (per cent)</t>
    </r>
  </si>
  <si>
    <r>
      <t>Financial liability to profits ratio</t>
    </r>
    <r>
      <rPr>
        <vertAlign val="superscript"/>
        <sz val="14"/>
        <color indexed="8"/>
        <rFont val="Futura Bk BT"/>
        <family val="2"/>
      </rPr>
      <t>1</t>
    </r>
    <r>
      <rPr>
        <sz val="14"/>
        <color indexed="8"/>
        <rFont val="Futura Bk BT"/>
        <family val="2"/>
      </rPr>
      <t xml:space="preserve"> (per cent)</t>
    </r>
  </si>
  <si>
    <r>
      <t>UK bank sterling-denominated lending to firms and households to GDP ratio</t>
    </r>
    <r>
      <rPr>
        <vertAlign val="superscript"/>
        <sz val="14"/>
        <color indexed="8"/>
        <rFont val="Futura Bk BT"/>
        <family val="2"/>
      </rPr>
      <t>1</t>
    </r>
    <r>
      <rPr>
        <sz val="14"/>
        <color indexed="8"/>
        <rFont val="Futura Bk BT"/>
        <family val="2"/>
      </rPr>
      <t xml:space="preserve"> (per cent)</t>
    </r>
  </si>
  <si>
    <t>1.1 GDP expenditure components (£ billion chain-linked volumes, seasonally adjusted)</t>
  </si>
  <si>
    <t>Statistical discrep-ancy</t>
  </si>
  <si>
    <t>1.2 GDP expenditure components (£ billion current prices, seasonally adjusted)</t>
  </si>
  <si>
    <t>1.3 GDP income components (current prices, seasonally adjusted)</t>
  </si>
  <si>
    <t>Trend employment rate (16+, per cent)</t>
  </si>
  <si>
    <r>
      <t>Private non-financial companies</t>
    </r>
    <r>
      <rPr>
        <vertAlign val="superscript"/>
        <sz val="14"/>
        <color indexed="8"/>
        <rFont val="Futura Bk BT"/>
        <family val="2"/>
      </rPr>
      <t>2</t>
    </r>
  </si>
  <si>
    <t>Lending</t>
  </si>
  <si>
    <t>Change in inventories</t>
  </si>
  <si>
    <t>2018Q2</t>
  </si>
  <si>
    <t>2018Q3</t>
  </si>
  <si>
    <t>2018Q4</t>
  </si>
  <si>
    <t>2019Q1</t>
  </si>
  <si>
    <t>2018-19</t>
  </si>
  <si>
    <t>UK bank sterling-denominated lending to firms and households (ONS Economic Accounts, identifier: NLBE-NLBG+NNPP)</t>
  </si>
  <si>
    <t>Household and non-profit institutions serving households final consumption expenditure (ONS Economic Trends Table 2.5, identifier: ABJR+HAYO)</t>
  </si>
  <si>
    <t>Private sector investment in dwellings, including transfer costs (ONS Economic Accounts Table A8, identifier: L636+L637)</t>
  </si>
  <si>
    <t>Public corporations investment in dwellings, including transfer costs (ONS Economic Accounts Table A8, identifier: L634+L635)</t>
  </si>
  <si>
    <t>Rest of World</t>
  </si>
  <si>
    <t>Jan 1987=100</t>
  </si>
  <si>
    <t>2009/10</t>
  </si>
  <si>
    <t>2010/11</t>
  </si>
  <si>
    <t>2011/12</t>
  </si>
  <si>
    <t>2012/13</t>
  </si>
  <si>
    <t>2013/14</t>
  </si>
  <si>
    <t>2014/15</t>
  </si>
  <si>
    <t>2015/16</t>
  </si>
  <si>
    <t>2016/17</t>
  </si>
  <si>
    <t>2017/18</t>
  </si>
  <si>
    <t>2018/19</t>
  </si>
  <si>
    <t>2005=100</t>
  </si>
  <si>
    <t>2010=100</t>
  </si>
  <si>
    <t>Export markets (2009Q1=100)</t>
  </si>
  <si>
    <t>% GDP</t>
  </si>
  <si>
    <t>Export market share (1998Q1=100)</t>
  </si>
  <si>
    <t>Export markets financial year base: 2009/10=100</t>
  </si>
  <si>
    <t>Export markets calendar year base: 2009=100</t>
  </si>
  <si>
    <t>Export market share = UK export excluding MTIC / Export markets</t>
  </si>
  <si>
    <t>UK export excluding MTIC = Exports of goods &amp; services CVM SA (ONS identifier: IKBK)</t>
  </si>
  <si>
    <t>Export markets an OBR estimate constructed with series from OECD, IMF and ONS. For more information, please refer to Briefing Paper No. 5 - The macroeconomic model.</t>
  </si>
  <si>
    <t>Employee compensation (a)</t>
  </si>
  <si>
    <t>Mixed Income (b)</t>
  </si>
  <si>
    <r>
      <t>Employers social contributions (</t>
    </r>
    <r>
      <rPr>
        <sz val="12"/>
        <rFont val="Futura Bk BT"/>
        <family val="2"/>
      </rPr>
      <t>c)</t>
    </r>
  </si>
  <si>
    <t>Labour Income (a + b - c)</t>
  </si>
  <si>
    <t>Employers social contributions (£ billion) (b)</t>
  </si>
  <si>
    <t>Wages and salaries (£ billion) (a-b)</t>
  </si>
  <si>
    <t>House price index</t>
  </si>
  <si>
    <t>ONS House Price Index with X12 ARIMA seasonal adjustment (House Price Index Statistical Bulletin, OBR estimates)</t>
  </si>
  <si>
    <t>Financial year</t>
  </si>
  <si>
    <t>1.4 Nominal GDP (£ billion, non-seasonally adjusted)</t>
  </si>
  <si>
    <t>Centred end-March</t>
  </si>
  <si>
    <t>Table 1.4: Nominal GDP (non-seasonally adjusted)</t>
  </si>
  <si>
    <t>Nominal GDP NSA, billions (ONS identifier: BKTL)</t>
  </si>
  <si>
    <t>1.7 Inflation</t>
  </si>
  <si>
    <t>1.8 Balance of payments (£ billion, current prices)</t>
  </si>
  <si>
    <t>1.9 Interest and exchange rates</t>
  </si>
  <si>
    <t>1.10 Financial balances by sector (% GDP)</t>
  </si>
  <si>
    <t>1.11 Household balance sheet, PNFC, balance sheet and bank lending</t>
  </si>
  <si>
    <t>1.13 Household disposable income (£ billion current prices, seasonally adjusted)</t>
  </si>
  <si>
    <t>1.14 Export markets</t>
  </si>
  <si>
    <t>LFS employment</t>
  </si>
  <si>
    <t>Table 1.6: Labour Market</t>
  </si>
  <si>
    <t>Real consumption</t>
  </si>
  <si>
    <t>Real GDP</t>
  </si>
  <si>
    <t>1.5 Per capita (age 16+)</t>
  </si>
  <si>
    <t>Table 1.5: Per capita (age +16)</t>
  </si>
  <si>
    <t>Table 1.7: Inflation</t>
  </si>
  <si>
    <t>Table 1.8: Balance of Payments</t>
  </si>
  <si>
    <t>Table 1.9: Interest and Exchange Rates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</si>
  <si>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</si>
  <si>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</si>
  <si>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</si>
  <si>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</si>
  <si>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</si>
  <si>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</si>
  <si>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</si>
  <si>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</si>
  <si>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Index: 2008Q1=100</t>
  </si>
  <si>
    <t>Index: 2008=100</t>
  </si>
  <si>
    <t>Index: 2008/2009 =100</t>
  </si>
  <si>
    <t>2008/09</t>
  </si>
  <si>
    <t>Average earnings index (2007Q1=100)</t>
  </si>
  <si>
    <t>RPI, RPIX, CPI and ROSSI inflation and Producer output prices are based on outturn data up to and including January 2014</t>
  </si>
  <si>
    <t>£ billion</t>
  </si>
  <si>
    <t>Public sector net lending (ONS Economic Accounts Table A12, X7, identifiers: RQBN+RPZD)</t>
  </si>
  <si>
    <t>Three-month interbank rate (Bank of England, Bankstats, identifier: IUQAAMIJ)</t>
  </si>
  <si>
    <t>Sterling effective exchange rate (index) (Bank of England, Bankstats, identifier: XUQABK67)</t>
  </si>
  <si>
    <t>February 2002=100, pre-seasonal adjustment</t>
  </si>
  <si>
    <t>Labour income = Employee compensation (including net compensation from abroad) + mixed income (largely self-employment income) - employer social contributions. (ONS Economic Accounts, identifier: DTWM+ROYH-ROYK+IJAH-IJAI)</t>
  </si>
  <si>
    <t>1.6 Labour market</t>
  </si>
  <si>
    <t>1.15 Import Weighted Domestic Demand (£ billion chain-linked volumes, seasonally adjusted)</t>
  </si>
  <si>
    <t>Private consumption</t>
  </si>
  <si>
    <t>Investment</t>
  </si>
  <si>
    <t>Stocks</t>
  </si>
  <si>
    <t>Table 1.15: Import Weighted Domestic Demand (£ billion chain-linked volumes, seasonally adjusted)</t>
  </si>
  <si>
    <t>OBR calculations, based on ONS data</t>
  </si>
  <si>
    <t>2019Q2</t>
  </si>
  <si>
    <t>2019Q3</t>
  </si>
  <si>
    <t>2019Q4</t>
  </si>
  <si>
    <t>2020Q1</t>
  </si>
  <si>
    <t>2019/20</t>
  </si>
  <si>
    <t>UK exports excluding MTIC (£bn)</t>
  </si>
  <si>
    <t>Non-labour income = Operating surplus of households + net property income + Imputed social contributions - social benefits (use) + net miscellaneous transfers. (ONS Economic Accounts identifier: CAEN+ROYL-ROYT+L8RF-QWMZ+RPHO-RPID)</t>
  </si>
  <si>
    <t>Net benefits and taxes = Social benefits (resource) - taxation on income and wealth - employees' social contributions. (ONS Economic Accounts, identifier: RPHL-RPHS-RPHT-L8PR-L8Q7-L8LT)</t>
  </si>
  <si>
    <t>Secured liabilities (£bn)</t>
  </si>
  <si>
    <t>Other liabilities (£bn)</t>
  </si>
  <si>
    <r>
      <t>Secured liabilities to income ratio</t>
    </r>
    <r>
      <rPr>
        <vertAlign val="superscript"/>
        <sz val="14"/>
        <color indexed="8"/>
        <rFont val="Futura Bk BT"/>
        <family val="2"/>
      </rPr>
      <t>1</t>
    </r>
    <r>
      <rPr>
        <sz val="14"/>
        <color indexed="8"/>
        <rFont val="Futura Bk BT"/>
        <family val="2"/>
      </rPr>
      <t xml:space="preserve"> (per cent)</t>
    </r>
  </si>
  <si>
    <r>
      <t>Other liabilities to income ratio</t>
    </r>
    <r>
      <rPr>
        <vertAlign val="superscript"/>
        <sz val="14"/>
        <color indexed="8"/>
        <rFont val="Futura Bk BT"/>
        <family val="2"/>
      </rPr>
      <t>1</t>
    </r>
    <r>
      <rPr>
        <sz val="14"/>
        <color indexed="8"/>
        <rFont val="Futura Bk BT"/>
        <family val="2"/>
      </rPr>
      <t xml:space="preserve"> (per cent)</t>
    </r>
  </si>
  <si>
    <t>Real household disposable income</t>
  </si>
  <si>
    <t>Household secured liabilities (ONS Economic Accounts, identifier: NNRP)</t>
  </si>
  <si>
    <t>Household other liabilities (ONS Economic Accounts, identifier: NNPP-NNRP)</t>
  </si>
  <si>
    <t>Average mortgage rate</t>
  </si>
  <si>
    <t>Average mortgage rate (Bank of England, Bankstats, identifier: CFMHSDE)</t>
  </si>
  <si>
    <t>Number of residential property transaction 
completions with value £40,000 or above, seasonally adjusted (HMRC UK Property Transaction Statistics)</t>
  </si>
  <si>
    <t>Private sector</t>
  </si>
  <si>
    <t>Social sector</t>
  </si>
  <si>
    <t>Local Housing Allowance</t>
  </si>
  <si>
    <t>Non-LHA Deregulated</t>
  </si>
  <si>
    <t>Non-LHA Regulated</t>
  </si>
  <si>
    <t>Local Authorities</t>
  </si>
  <si>
    <t>Registered Social Landlords</t>
  </si>
  <si>
    <t>2019-20</t>
  </si>
  <si>
    <t>The assumptions provided in this table cover growth in the element of rent eligible for Housing Benefit only and not overall market rents. The eligible rent is typically the amount paid by the tenant to occupy the property not including bills and some service charges. In many cases (mainly Private Rented Sector tenants), the amount of eligible rent is also influenced by the amount of maximum rent that has been determined by LHA regulations, or by the Rent Officer.</t>
  </si>
  <si>
    <t>The forecast for overall Housing Benefit makes adjustments on top of these baseline assumptions to take account of policies and changes in the mix of claimants.</t>
  </si>
  <si>
    <t>1.17 Eligible rent growth assumptions</t>
  </si>
  <si>
    <t>Employment (16+, millions)</t>
  </si>
  <si>
    <t>Employment rate (16+, per cent)</t>
  </si>
  <si>
    <t>ILO unemployment (16+, millions)</t>
  </si>
  <si>
    <t>ILO unemployment rate (16+, per cent)</t>
  </si>
  <si>
    <t>Participation rate (16+, per cent)</t>
  </si>
  <si>
    <t>Trend employment (16+, millions)</t>
  </si>
  <si>
    <t>Trend population (16+, millions)</t>
  </si>
  <si>
    <t>Compensation of employees                    (£ billion) (a)</t>
  </si>
  <si>
    <t>Productivity per hour index (2007Q1 =100)</t>
  </si>
  <si>
    <t>Productivity per worker index (2007Q1 =100)</t>
  </si>
  <si>
    <t>Real product wage (2007Q1 =100)</t>
  </si>
  <si>
    <t>Real consumption wage (2007Q1 =100)</t>
  </si>
  <si>
    <t>2007Q1</t>
  </si>
  <si>
    <t>2007Q2</t>
  </si>
  <si>
    <t>2007Q3</t>
  </si>
  <si>
    <t>2007Q4</t>
  </si>
  <si>
    <t>2008Q4</t>
  </si>
  <si>
    <t>2007/08</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</si>
  <si>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</si>
  <si>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</si>
  <si>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</si>
  <si>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</si>
  <si>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</si>
  <si>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</si>
  <si>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</si>
  <si>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</si>
  <si>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r>
      <t>December 2014 forecast</t>
    </r>
    <r>
      <rPr>
        <vertAlign val="superscript"/>
        <sz val="10"/>
        <rFont val="Futura Bk BT"/>
        <family val="2"/>
      </rPr>
      <t>3,4,5</t>
    </r>
  </si>
  <si>
    <r>
      <rPr>
        <vertAlign val="superscript"/>
        <sz val="9"/>
        <color indexed="8"/>
        <rFont val="Futura Bk BT"/>
        <family val="2"/>
      </rPr>
      <t xml:space="preserve">1 </t>
    </r>
    <r>
      <rPr>
        <sz val="9"/>
        <color indexed="8"/>
        <rFont val="Futura Bk BT"/>
        <family val="2"/>
      </rPr>
      <t xml:space="preserve">These approaches, and the uncertainties associated with them, are discussed in Murray (2014): Working Paper No.5: </t>
    </r>
    <r>
      <rPr>
        <i/>
        <sz val="9"/>
        <color indexed="8"/>
        <rFont val="Futura Bk BT"/>
        <family val="2"/>
      </rPr>
      <t>Output gap measurement: judgement and uncertainty</t>
    </r>
    <r>
      <rPr>
        <sz val="9"/>
        <color indexed="8"/>
        <rFont val="Futura Bk BT"/>
        <family val="2"/>
      </rPr>
      <t>.</t>
    </r>
  </si>
  <si>
    <t>Production function</t>
  </si>
  <si>
    <t>Univariate methods</t>
  </si>
  <si>
    <t>Prior-constrained filter</t>
  </si>
  <si>
    <t>Hodrick-Prescott filter</t>
  </si>
  <si>
    <t>Multivariate methods</t>
  </si>
  <si>
    <t>Philips curve-augmented</t>
  </si>
  <si>
    <t>Okun's law-augmented</t>
  </si>
  <si>
    <t>Multivariate filter</t>
  </si>
  <si>
    <t>Cyclical indicators</t>
  </si>
  <si>
    <t>Aggregate composite</t>
  </si>
  <si>
    <t>Principle components analysis</t>
  </si>
  <si>
    <t>1.16 Residential property transactions (000s, seasonally adjusted)</t>
  </si>
  <si>
    <t>Table 1.16: Residential property transactions</t>
  </si>
  <si>
    <t>Table 1.17: Eligible rent growth assumptions</t>
  </si>
  <si>
    <t>Table 1.18: Output gap model assumptions</t>
  </si>
  <si>
    <r>
      <t>1.18 Output gap model estimates</t>
    </r>
    <r>
      <rPr>
        <vertAlign val="superscript"/>
        <sz val="14"/>
        <color indexed="8"/>
        <rFont val="Futura Bk BT"/>
        <family val="2"/>
      </rPr>
      <t>1</t>
    </r>
    <r>
      <rPr>
        <sz val="14"/>
        <color indexed="8"/>
        <rFont val="Futura Bk BT"/>
        <family val="2"/>
      </rPr>
      <t xml:space="preserve"> (per cent)</t>
    </r>
  </si>
  <si>
    <t>Household and non-profit institutions serving households final consumption expenditure (ONS Economic Trends Table 2.5, identifier: RPQM)</t>
  </si>
  <si>
    <t>General government final consumption (ONS Economic Accounts Table A2, identifier: NMRP)</t>
  </si>
  <si>
    <t>Statistical discrepancy (ONS Economic Accounts, identifier: GIXQ)</t>
  </si>
  <si>
    <t>OBR estimate of trend population, based on LFS household population, all aged 16 and over (ONS identifier: MGSL)</t>
  </si>
  <si>
    <t>Claimant count (millions)</t>
  </si>
  <si>
    <t>1.12 Market Sector and general government employment (millions, final quarter of the financial year)</t>
  </si>
  <si>
    <t>Capacity utilisation-augmented</t>
  </si>
  <si>
    <t>GDP Deflator</t>
  </si>
  <si>
    <t>March 2015 Economic and Fiscal Outlook: Economy supplementary tables</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</si>
  <si>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</si>
  <si>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</si>
  <si>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</si>
  <si>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LFS population, all aged 16 and over (ONS identifier: MGSL)</t>
  </si>
  <si>
    <r>
      <t>March 2015 forecast</t>
    </r>
    <r>
      <rPr>
        <vertAlign val="superscript"/>
        <sz val="10"/>
        <rFont val="Futura Bk BT"/>
        <family val="2"/>
      </rPr>
      <t xml:space="preserve">1,2 </t>
    </r>
  </si>
  <si>
    <r>
      <t>December 2014 forecast</t>
    </r>
    <r>
      <rPr>
        <vertAlign val="superscript"/>
        <sz val="10"/>
        <rFont val="Futura Bk BT"/>
        <family val="2"/>
      </rPr>
      <t>1</t>
    </r>
  </si>
  <si>
    <r>
      <t>March 2015 forecast</t>
    </r>
    <r>
      <rPr>
        <vertAlign val="superscript"/>
        <sz val="10"/>
        <rFont val="Futura Bk BT"/>
        <family val="2"/>
      </rPr>
      <t>3,4,5</t>
    </r>
  </si>
  <si>
    <r>
      <rPr>
        <vertAlign val="superscript"/>
        <sz val="8"/>
        <color indexed="8"/>
        <rFont val="Futura Bk BT"/>
        <family val="2"/>
      </rPr>
      <t xml:space="preserve">4 </t>
    </r>
    <r>
      <rPr>
        <sz val="8"/>
        <color indexed="8"/>
        <rFont val="Futura Bk BT"/>
        <family val="2"/>
      </rPr>
      <t xml:space="preserve">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2014Q3 Public Sector Employment release. </t>
    </r>
  </si>
  <si>
    <r>
      <rPr>
        <vertAlign val="superscript"/>
        <sz val="8"/>
        <color indexed="8"/>
        <rFont val="Futura Bk BT"/>
        <family val="2"/>
      </rPr>
      <t>2</t>
    </r>
    <r>
      <rPr>
        <sz val="8"/>
        <color indexed="8"/>
        <rFont val="Futura Bk BT"/>
        <family val="2"/>
      </rPr>
      <t xml:space="preserve"> Market sector employment projections by calendar year are as follows: 24.5m (2013); 25.2m (2014); 25.7m (2015); 26.1m (2016); 26.6m (2017); 26.9m (2018); 27.1m (2019).</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</si>
</sst>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00000"/>
  </numFmts>
  <fonts count="77">
    <font>
      <sz val="11"/>
      <color theme="1"/>
      <name val="Futura Bk BT"/>
      <family val="2"/>
    </font>
    <font>
      <sz val="12"/>
      <color indexed="8"/>
      <name val="Futura Bk BT"/>
      <family val="2"/>
    </font>
    <font>
      <sz val="10"/>
      <name val="Arial"/>
      <family val="2"/>
    </font>
    <font>
      <sz val="11"/>
      <color indexed="8"/>
      <name val="Calibri"/>
      <family val="2"/>
    </font>
    <font>
      <sz val="8"/>
      <name val="Calibri"/>
      <family val="2"/>
    </font>
    <font>
      <sz val="11"/>
      <color indexed="8"/>
      <name val="Futura Bk BT"/>
      <family val="2"/>
    </font>
    <font>
      <b/>
      <sz val="12"/>
      <color indexed="8"/>
      <name val="Futura Bk BT"/>
      <family val="2"/>
    </font>
    <font>
      <sz val="10"/>
      <color indexed="8"/>
      <name val="Futura Bk BT"/>
      <family val="2"/>
    </font>
    <font>
      <sz val="12"/>
      <name val="Futura Bk BT"/>
      <family val="2"/>
    </font>
    <font>
      <sz val="11"/>
      <name val="Futura Bk BT"/>
      <family val="2"/>
    </font>
    <font>
      <vertAlign val="superscript"/>
      <sz val="12"/>
      <color indexed="8"/>
      <name val="Futura Bk BT"/>
      <family val="2"/>
    </font>
    <font>
      <b/>
      <sz val="14"/>
      <color indexed="8"/>
      <name val="Futura Bk BT"/>
      <family val="2"/>
    </font>
    <font>
      <b/>
      <sz val="16"/>
      <color indexed="8"/>
      <name val="Futura Bk BT"/>
      <family val="2"/>
    </font>
    <font>
      <sz val="8"/>
      <color indexed="8"/>
      <name val="Futura Bk BT"/>
      <family val="2"/>
    </font>
    <font>
      <sz val="7"/>
      <color indexed="8"/>
      <name val="Futura Bk BT"/>
      <family val="2"/>
    </font>
    <font>
      <sz val="8"/>
      <name val="Futura Bk BT"/>
      <family val="2"/>
    </font>
    <font>
      <sz val="10"/>
      <name val="Futura Bk BT"/>
      <family val="2"/>
    </font>
    <font>
      <b/>
      <sz val="10"/>
      <name val="Futura Bk BT"/>
      <family val="2"/>
    </font>
    <font>
      <b/>
      <sz val="11"/>
      <color indexed="8"/>
      <name val="Futura Bk BT"/>
      <family val="2"/>
    </font>
    <font>
      <vertAlign val="superscript"/>
      <sz val="10"/>
      <name val="Futura Bk BT"/>
      <family val="2"/>
    </font>
    <font>
      <sz val="11"/>
      <color indexed="10"/>
      <name val="Futura Bk BT"/>
      <family val="2"/>
    </font>
    <font>
      <sz val="15"/>
      <color indexed="8"/>
      <name val="Futura Bk BT"/>
      <family val="2"/>
    </font>
    <font>
      <vertAlign val="superscript"/>
      <sz val="8"/>
      <color indexed="8"/>
      <name val="Futura Bk BT"/>
      <family val="2"/>
    </font>
    <font>
      <sz val="14"/>
      <color indexed="8"/>
      <name val="Futura Bk BT"/>
      <family val="2"/>
    </font>
    <font>
      <vertAlign val="superscript"/>
      <sz val="11"/>
      <color indexed="8"/>
      <name val="Futura Bk BT"/>
      <family val="2"/>
    </font>
    <font>
      <vertAlign val="superscript"/>
      <sz val="14"/>
      <color indexed="8"/>
      <name val="Futura Bk BT"/>
      <family val="2"/>
    </font>
    <font>
      <i/>
      <sz val="12"/>
      <name val="Futura Bk BT"/>
      <family val="2"/>
    </font>
    <font>
      <sz val="6"/>
      <name val="Futura Bk BT"/>
      <family val="2"/>
    </font>
    <font>
      <sz val="9"/>
      <color indexed="8"/>
      <name val="Futura Bk BT"/>
      <family val="2"/>
    </font>
    <font>
      <u val="single"/>
      <sz val="11"/>
      <name val="Futura Bk BT"/>
      <family val="2"/>
    </font>
    <font>
      <u val="single"/>
      <sz val="12"/>
      <color indexed="8"/>
      <name val="Futura Bk BT"/>
      <family val="2"/>
    </font>
    <font>
      <vertAlign val="superscript"/>
      <sz val="9"/>
      <color indexed="8"/>
      <name val="Futura Bk BT"/>
      <family val="2"/>
    </font>
    <font>
      <i/>
      <sz val="9"/>
      <color indexed="8"/>
      <name val="Futura Bk BT"/>
      <family val="2"/>
    </font>
    <font>
      <sz val="12"/>
      <color indexed="9"/>
      <name val="Futura Bk BT"/>
      <family val="2"/>
    </font>
    <font>
      <sz val="12"/>
      <color indexed="20"/>
      <name val="Futura Bk BT"/>
      <family val="2"/>
    </font>
    <font>
      <b/>
      <sz val="12"/>
      <color indexed="52"/>
      <name val="Futura Bk BT"/>
      <family val="2"/>
    </font>
    <font>
      <b/>
      <sz val="12"/>
      <color indexed="9"/>
      <name val="Futura Bk BT"/>
      <family val="2"/>
    </font>
    <font>
      <i/>
      <sz val="12"/>
      <color indexed="23"/>
      <name val="Futura Bk BT"/>
      <family val="2"/>
    </font>
    <font>
      <sz val="12"/>
      <color indexed="17"/>
      <name val="Futura Bk BT"/>
      <family val="2"/>
    </font>
    <font>
      <b/>
      <sz val="15"/>
      <color indexed="41"/>
      <name val="Futura Bk BT"/>
      <family val="2"/>
    </font>
    <font>
      <b/>
      <sz val="13"/>
      <color indexed="41"/>
      <name val="Futura Bk BT"/>
      <family val="2"/>
    </font>
    <font>
      <b/>
      <sz val="11"/>
      <color indexed="41"/>
      <name val="Futura Bk BT"/>
      <family val="2"/>
    </font>
    <font>
      <u val="single"/>
      <sz val="11"/>
      <color indexed="47"/>
      <name val="Calibri"/>
      <family val="2"/>
    </font>
    <font>
      <sz val="12"/>
      <color indexed="62"/>
      <name val="Futura Bk BT"/>
      <family val="2"/>
    </font>
    <font>
      <sz val="12"/>
      <color indexed="52"/>
      <name val="Futura Bk BT"/>
      <family val="2"/>
    </font>
    <font>
      <sz val="12"/>
      <color indexed="60"/>
      <name val="Futura Bk BT"/>
      <family val="2"/>
    </font>
    <font>
      <b/>
      <sz val="12"/>
      <color indexed="63"/>
      <name val="Futura Bk BT"/>
      <family val="2"/>
    </font>
    <font>
      <b/>
      <sz val="18"/>
      <color indexed="41"/>
      <name val="Futura Bk BT"/>
      <family val="2"/>
    </font>
    <font>
      <sz val="12"/>
      <color indexed="10"/>
      <name val="Futura Bk BT"/>
      <family val="2"/>
    </font>
    <font>
      <u val="single"/>
      <sz val="10"/>
      <color indexed="47"/>
      <name val="Futura Bk BT"/>
      <family val="2"/>
    </font>
    <font>
      <sz val="14"/>
      <name val="Futura Bk BT"/>
      <family val="2"/>
    </font>
    <font>
      <sz val="13"/>
      <color indexed="45"/>
      <name val="Futura Bk BT"/>
      <family val="2"/>
    </font>
    <font>
      <sz val="12"/>
      <color theme="1"/>
      <name val="Futura Bk BT"/>
      <family val="2"/>
    </font>
    <font>
      <sz val="12"/>
      <color theme="0"/>
      <name val="Futura Bk BT"/>
      <family val="2"/>
    </font>
    <font>
      <sz val="12"/>
      <color rgb="FF9C0006"/>
      <name val="Futura Bk BT"/>
      <family val="2"/>
    </font>
    <font>
      <b/>
      <sz val="12"/>
      <color rgb="FFFA7D00"/>
      <name val="Futura Bk BT"/>
      <family val="2"/>
    </font>
    <font>
      <b/>
      <sz val="12"/>
      <color theme="0"/>
      <name val="Futura Bk BT"/>
      <family val="2"/>
    </font>
    <font>
      <i/>
      <sz val="12"/>
      <color rgb="FF7F7F7F"/>
      <name val="Futura Bk BT"/>
      <family val="2"/>
    </font>
    <font>
      <sz val="12"/>
      <color rgb="FF006100"/>
      <name val="Futura Bk BT"/>
      <family val="2"/>
    </font>
    <font>
      <b/>
      <sz val="15"/>
      <color theme="3"/>
      <name val="Futura Bk BT"/>
      <family val="2"/>
    </font>
    <font>
      <b/>
      <sz val="13"/>
      <color theme="3"/>
      <name val="Futura Bk BT"/>
      <family val="2"/>
    </font>
    <font>
      <b/>
      <sz val="11"/>
      <color theme="3"/>
      <name val="Futura Bk BT"/>
      <family val="2"/>
    </font>
    <font>
      <u val="single"/>
      <sz val="11"/>
      <color theme="10"/>
      <name val="Calibri"/>
      <family val="2"/>
    </font>
    <font>
      <sz val="12"/>
      <color rgb="FF3F3F76"/>
      <name val="Futura Bk BT"/>
      <family val="2"/>
    </font>
    <font>
      <sz val="12"/>
      <color rgb="FFFA7D00"/>
      <name val="Futura Bk BT"/>
      <family val="2"/>
    </font>
    <font>
      <sz val="12"/>
      <color rgb="FF9C6500"/>
      <name val="Futura Bk BT"/>
      <family val="2"/>
    </font>
    <font>
      <b/>
      <sz val="12"/>
      <color rgb="FF3F3F3F"/>
      <name val="Futura Bk BT"/>
      <family val="2"/>
    </font>
    <font>
      <b/>
      <sz val="18"/>
      <color theme="3"/>
      <name val="Futura Bk BT"/>
      <family val="2"/>
    </font>
    <font>
      <b/>
      <sz val="12"/>
      <color theme="1"/>
      <name val="Futura Bk BT"/>
      <family val="2"/>
    </font>
    <font>
      <sz val="12"/>
      <color rgb="FFFF0000"/>
      <name val="Futura Bk BT"/>
      <family val="2"/>
    </font>
    <font>
      <u val="single"/>
      <sz val="10"/>
      <color theme="10"/>
      <name val="Futura Bk BT"/>
      <family val="2"/>
    </font>
    <font>
      <sz val="8"/>
      <color theme="1"/>
      <name val="Futura Bk BT"/>
      <family val="2"/>
    </font>
    <font>
      <sz val="10"/>
      <color theme="1"/>
      <name val="Futura Bk BT"/>
      <family val="2"/>
    </font>
    <font>
      <sz val="9"/>
      <color theme="1"/>
      <name val="Futura Bk BT"/>
      <family val="2"/>
    </font>
    <font>
      <sz val="13"/>
      <color rgb="FF477391"/>
      <name val="Futura Bk BT"/>
      <family val="2"/>
    </font>
    <font>
      <sz val="14"/>
      <color theme="1"/>
      <name val="Futura Bk BT"/>
      <family val="2"/>
    </font>
    <font>
      <sz val="8"/>
      <color rgb="FF000000"/>
      <name val="Futura Bk B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rgb="FFB5C7D4"/>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45"/>
      </bottom>
    </border>
    <border>
      <left style="medium">
        <color indexed="45"/>
      </left>
      <right/>
      <top/>
      <bottom/>
    </border>
    <border>
      <left/>
      <right style="medium">
        <color indexed="45"/>
      </right>
      <top/>
      <bottom/>
    </border>
    <border>
      <left/>
      <right/>
      <top style="medium">
        <color indexed="45"/>
      </top>
      <bottom/>
    </border>
    <border>
      <left/>
      <right style="medium">
        <color indexed="45"/>
      </right>
      <top/>
      <bottom style="medium">
        <color indexed="45"/>
      </bottom>
    </border>
    <border>
      <left style="medium">
        <color indexed="45"/>
      </left>
      <right/>
      <top/>
      <bottom style="medium">
        <color indexed="45"/>
      </bottom>
    </border>
    <border>
      <left style="medium">
        <color indexed="45"/>
      </left>
      <right/>
      <top style="thin">
        <color indexed="45"/>
      </top>
      <bottom/>
    </border>
    <border>
      <left/>
      <right/>
      <top style="thin">
        <color indexed="45"/>
      </top>
      <bottom/>
    </border>
    <border>
      <left style="medium">
        <color indexed="45"/>
      </left>
      <right style="medium">
        <color indexed="45"/>
      </right>
      <top/>
      <bottom style="medium">
        <color indexed="45"/>
      </bottom>
    </border>
    <border>
      <left style="medium">
        <color indexed="45"/>
      </left>
      <right style="medium">
        <color indexed="45"/>
      </right>
      <top/>
      <bottom/>
    </border>
    <border>
      <left/>
      <right style="medium">
        <color indexed="45"/>
      </right>
      <top style="thin">
        <color indexed="45"/>
      </top>
      <bottom/>
    </border>
    <border>
      <left style="medium">
        <color indexed="45"/>
      </left>
      <right style="medium">
        <color indexed="45"/>
      </right>
      <top style="medium">
        <color indexed="45"/>
      </top>
      <bottom/>
    </border>
    <border>
      <left/>
      <right style="medium">
        <color theme="8"/>
      </right>
      <top/>
      <bottom/>
    </border>
    <border>
      <left style="medium">
        <color indexed="45"/>
      </left>
      <right/>
      <top style="medium">
        <color indexed="45"/>
      </top>
      <bottom style="thin">
        <color theme="8"/>
      </bottom>
    </border>
    <border>
      <left style="medium">
        <color indexed="45"/>
      </left>
      <right/>
      <top/>
      <bottom style="medium">
        <color theme="8"/>
      </bottom>
    </border>
    <border>
      <left/>
      <right/>
      <top/>
      <bottom style="medium">
        <color theme="8"/>
      </bottom>
    </border>
    <border>
      <left/>
      <right style="medium">
        <color indexed="45"/>
      </right>
      <top/>
      <bottom style="medium">
        <color theme="8"/>
      </bottom>
    </border>
    <border>
      <left style="medium">
        <color indexed="45"/>
      </left>
      <right/>
      <top style="medium">
        <color indexed="45"/>
      </top>
      <bottom/>
    </border>
    <border>
      <left/>
      <right style="medium">
        <color indexed="45"/>
      </right>
      <top style="medium">
        <color indexed="45"/>
      </top>
      <bottom/>
    </border>
    <border>
      <left style="medium">
        <color indexed="45"/>
      </left>
      <right/>
      <top/>
      <bottom style="thin">
        <color theme="8"/>
      </bottom>
    </border>
    <border>
      <left style="medium">
        <color indexed="45"/>
      </left>
      <right/>
      <top/>
      <bottom style="thin">
        <color indexed="45"/>
      </bottom>
    </border>
    <border>
      <left/>
      <right/>
      <top/>
      <bottom style="thin">
        <color theme="8"/>
      </bottom>
    </border>
    <border>
      <left/>
      <right/>
      <top/>
      <bottom style="thin">
        <color indexed="45"/>
      </bottom>
    </border>
    <border>
      <left/>
      <right style="medium">
        <color indexed="45"/>
      </right>
      <top/>
      <bottom style="thin">
        <color indexed="45"/>
      </bottom>
    </border>
    <border>
      <left/>
      <right/>
      <top style="thin">
        <color theme="8"/>
      </top>
      <bottom/>
    </border>
    <border>
      <left/>
      <right style="medium">
        <color theme="8"/>
      </right>
      <top style="thin">
        <color theme="8"/>
      </top>
      <bottom/>
    </border>
    <border>
      <left/>
      <right style="medium">
        <color indexed="45"/>
      </right>
      <top/>
      <bottom style="thin">
        <color theme="8"/>
      </bottom>
    </border>
    <border>
      <left style="medium">
        <color indexed="45"/>
      </left>
      <right style="medium">
        <color theme="8"/>
      </right>
      <top/>
      <bottom/>
    </border>
    <border>
      <left/>
      <right style="medium">
        <color indexed="45"/>
      </right>
      <top style="thin">
        <color theme="8"/>
      </top>
      <bottom/>
    </border>
    <border>
      <left/>
      <right style="medium">
        <color theme="8"/>
      </right>
      <top/>
      <bottom style="thin">
        <color theme="8"/>
      </bottom>
    </border>
    <border>
      <left/>
      <right style="medium">
        <color theme="8"/>
      </right>
      <top/>
      <bottom style="thin">
        <color indexed="45"/>
      </bottom>
    </border>
    <border>
      <left style="medium">
        <color theme="8"/>
      </left>
      <right/>
      <top/>
      <bottom/>
    </border>
    <border>
      <left/>
      <right style="medium">
        <color theme="8"/>
      </right>
      <top/>
      <bottom style="medium">
        <color theme="8"/>
      </bottom>
    </border>
    <border>
      <left/>
      <right style="thin">
        <color theme="8"/>
      </right>
      <top/>
      <bottom/>
    </border>
    <border>
      <left/>
      <right style="thin">
        <color theme="8"/>
      </right>
      <top/>
      <bottom style="thin">
        <color theme="8"/>
      </bottom>
    </border>
    <border>
      <left style="medium">
        <color indexed="45"/>
      </left>
      <right/>
      <top style="thin">
        <color theme="8"/>
      </top>
      <bottom/>
    </border>
    <border>
      <left style="medium">
        <color theme="8"/>
      </left>
      <right/>
      <top/>
      <bottom style="thin">
        <color theme="8"/>
      </bottom>
    </border>
    <border>
      <left/>
      <right/>
      <top style="medium">
        <color theme="8"/>
      </top>
      <bottom/>
    </border>
    <border>
      <left style="thin">
        <color theme="8"/>
      </left>
      <right/>
      <top/>
      <bottom style="thin">
        <color theme="8"/>
      </bottom>
    </border>
    <border>
      <left/>
      <right style="medium">
        <color theme="8"/>
      </right>
      <top/>
      <bottom style="medium">
        <color indexed="45"/>
      </bottom>
    </border>
    <border>
      <left style="medium">
        <color theme="8"/>
      </left>
      <right/>
      <top/>
      <bottom style="medium">
        <color theme="8"/>
      </bottom>
    </border>
    <border>
      <left style="medium">
        <color theme="8"/>
      </left>
      <right/>
      <top style="thin">
        <color theme="8"/>
      </top>
      <bottom/>
    </border>
    <border>
      <left style="thin">
        <color theme="8"/>
      </left>
      <right/>
      <top/>
      <bottom/>
    </border>
    <border>
      <left style="medium">
        <color theme="8"/>
      </left>
      <right/>
      <top style="medium">
        <color theme="8"/>
      </top>
      <bottom/>
    </border>
    <border>
      <left/>
      <right style="medium">
        <color theme="8"/>
      </right>
      <top style="medium">
        <color theme="8"/>
      </top>
      <bottom/>
    </border>
    <border>
      <left/>
      <right/>
      <top style="medium">
        <color theme="8"/>
      </top>
      <bottom style="medium">
        <color theme="8"/>
      </bottom>
    </border>
    <border>
      <left/>
      <right style="medium">
        <color theme="8"/>
      </right>
      <top style="medium">
        <color theme="8"/>
      </top>
      <bottom style="medium">
        <color theme="8"/>
      </bottom>
    </border>
    <border>
      <left/>
      <right/>
      <top style="medium">
        <color theme="8"/>
      </top>
      <bottom style="thin">
        <color theme="8"/>
      </bottom>
    </border>
    <border>
      <left/>
      <right style="medium">
        <color theme="8"/>
      </right>
      <top style="medium">
        <color theme="8"/>
      </top>
      <bottom style="thin">
        <color theme="8"/>
      </bottom>
    </border>
    <border>
      <left/>
      <right style="thin">
        <color theme="8"/>
      </right>
      <top/>
      <bottom style="thin">
        <color indexed="45"/>
      </bottom>
    </border>
    <border>
      <left/>
      <right style="medium">
        <color theme="8"/>
      </right>
      <top style="medium">
        <color indexed="45"/>
      </top>
      <bottom/>
    </border>
    <border>
      <left style="medium">
        <color indexed="45"/>
      </left>
      <right/>
      <top style="medium">
        <color indexed="45"/>
      </top>
      <bottom style="medium">
        <color indexed="45"/>
      </bottom>
    </border>
    <border>
      <left/>
      <right/>
      <top style="medium">
        <color indexed="45"/>
      </top>
      <bottom style="medium">
        <color indexed="45"/>
      </bottom>
    </border>
    <border>
      <left/>
      <right style="medium">
        <color theme="8"/>
      </right>
      <top style="medium">
        <color indexed="45"/>
      </top>
      <bottom style="medium">
        <color indexed="45"/>
      </bottom>
    </border>
    <border>
      <left/>
      <right style="medium">
        <color indexed="45"/>
      </right>
      <top style="medium">
        <color indexed="45"/>
      </top>
      <bottom style="medium">
        <color indexed="45"/>
      </bottom>
    </border>
    <border>
      <left style="medium">
        <color theme="8"/>
      </left>
      <right/>
      <top style="medium">
        <color theme="8"/>
      </top>
      <bottom style="medium">
        <color theme="8"/>
      </bottom>
    </border>
    <border>
      <left style="medium">
        <color theme="8"/>
      </left>
      <right/>
      <top style="medium">
        <color indexed="45"/>
      </top>
      <bottom/>
    </border>
    <border>
      <left style="medium">
        <color indexed="45"/>
      </left>
      <right/>
      <top style="medium">
        <color theme="8"/>
      </top>
      <bottom style="medium">
        <color theme="8"/>
      </bottom>
    </border>
    <border>
      <left style="thin">
        <color theme="8"/>
      </left>
      <right/>
      <top style="medium">
        <color theme="8"/>
      </top>
      <bottom style="thin">
        <color theme="8"/>
      </bottom>
    </border>
    <border>
      <left/>
      <right style="thin">
        <color theme="8"/>
      </right>
      <top style="medium">
        <color theme="8"/>
      </top>
      <bottom style="thin">
        <color theme="8"/>
      </bottom>
    </border>
    <border>
      <left/>
      <right style="medium">
        <color indexed="45"/>
      </right>
      <top style="medium">
        <color indexed="45"/>
      </top>
      <bottom style="thin">
        <color theme="8"/>
      </bottom>
    </border>
    <border>
      <left/>
      <right/>
      <top style="medium">
        <color indexed="45"/>
      </top>
      <bottom style="thin">
        <color theme="8"/>
      </bottom>
    </border>
    <border>
      <left style="medium">
        <color theme="8"/>
      </left>
      <right/>
      <top/>
      <bottom style="thin"/>
    </border>
    <border>
      <left/>
      <right/>
      <top/>
      <bottom style="thin"/>
    </border>
    <border>
      <left/>
      <right style="medium">
        <color theme="8"/>
      </right>
      <top/>
      <bottom style="thin"/>
    </border>
    <border>
      <left style="medium">
        <color theme="8"/>
      </left>
      <right/>
      <top style="thin">
        <color theme="8"/>
      </top>
      <bottom style="thin">
        <color theme="8"/>
      </bottom>
    </border>
    <border>
      <left/>
      <right/>
      <top style="thin">
        <color theme="8"/>
      </top>
      <bottom style="thin">
        <color theme="8"/>
      </bottom>
    </border>
    <border>
      <left/>
      <right style="medium">
        <color theme="8"/>
      </right>
      <top style="thin">
        <color theme="8"/>
      </top>
      <bottom style="thin">
        <color theme="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3"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45">
    <xf numFmtId="0" fontId="0" fillId="0" borderId="0" xfId="0" applyFont="1" applyAlignment="1">
      <alignment/>
    </xf>
    <xf numFmtId="164" fontId="1" fillId="33" borderId="0" xfId="0" applyNumberFormat="1" applyFont="1" applyFill="1" applyBorder="1" applyAlignment="1">
      <alignment horizontal="center"/>
    </xf>
    <xf numFmtId="0" fontId="1" fillId="33" borderId="0" xfId="0" applyFont="1" applyFill="1" applyBorder="1" applyAlignment="1">
      <alignment/>
    </xf>
    <xf numFmtId="0" fontId="10" fillId="33" borderId="0" xfId="0" applyFont="1" applyFill="1" applyBorder="1" applyAlignment="1">
      <alignment/>
    </xf>
    <xf numFmtId="0" fontId="5" fillId="34" borderId="0" xfId="0" applyFont="1" applyFill="1" applyAlignment="1">
      <alignment/>
    </xf>
    <xf numFmtId="0" fontId="5" fillId="34" borderId="10" xfId="0" applyFont="1" applyFill="1" applyBorder="1" applyAlignment="1">
      <alignment/>
    </xf>
    <xf numFmtId="164" fontId="14" fillId="33" borderId="0" xfId="0" applyNumberFormat="1" applyFont="1" applyFill="1" applyBorder="1" applyAlignment="1">
      <alignment horizontal="center"/>
    </xf>
    <xf numFmtId="0" fontId="13" fillId="33" borderId="11" xfId="0" applyFont="1" applyFill="1" applyBorder="1" applyAlignment="1" applyProtection="1">
      <alignment/>
      <protection locked="0"/>
    </xf>
    <xf numFmtId="164" fontId="13" fillId="33" borderId="0" xfId="0" applyNumberFormat="1" applyFont="1" applyFill="1" applyBorder="1" applyAlignment="1">
      <alignment horizontal="center"/>
    </xf>
    <xf numFmtId="164" fontId="13" fillId="33" borderId="12" xfId="0" applyNumberFormat="1" applyFont="1" applyFill="1" applyBorder="1" applyAlignment="1">
      <alignment horizontal="center"/>
    </xf>
    <xf numFmtId="0" fontId="13" fillId="33" borderId="11" xfId="0" applyFont="1" applyFill="1" applyBorder="1" applyAlignment="1">
      <alignment/>
    </xf>
    <xf numFmtId="164" fontId="13" fillId="33" borderId="10" xfId="0" applyNumberFormat="1" applyFont="1" applyFill="1" applyBorder="1" applyAlignment="1">
      <alignment horizontal="center"/>
    </xf>
    <xf numFmtId="0" fontId="1" fillId="34" borderId="0" xfId="0" applyFont="1" applyFill="1" applyAlignment="1">
      <alignment/>
    </xf>
    <xf numFmtId="0" fontId="13" fillId="34" borderId="13" xfId="0" applyFont="1" applyFill="1" applyBorder="1" applyAlignment="1">
      <alignment/>
    </xf>
    <xf numFmtId="0" fontId="1" fillId="34" borderId="0" xfId="0" applyFont="1" applyFill="1" applyBorder="1" applyAlignment="1">
      <alignment/>
    </xf>
    <xf numFmtId="0" fontId="6" fillId="34" borderId="0" xfId="0" applyFont="1" applyFill="1" applyAlignment="1">
      <alignment/>
    </xf>
    <xf numFmtId="0" fontId="11" fillId="34" borderId="0" xfId="0" applyFont="1" applyFill="1" applyBorder="1" applyAlignment="1">
      <alignment/>
    </xf>
    <xf numFmtId="0" fontId="6" fillId="34" borderId="0" xfId="0" applyFont="1" applyFill="1" applyAlignment="1">
      <alignment wrapText="1"/>
    </xf>
    <xf numFmtId="0" fontId="6" fillId="34" borderId="0" xfId="0" applyFont="1" applyFill="1" applyBorder="1" applyAlignment="1">
      <alignment wrapText="1"/>
    </xf>
    <xf numFmtId="0" fontId="1" fillId="34" borderId="0" xfId="0" applyFont="1" applyFill="1" applyBorder="1" applyAlignment="1" applyProtection="1">
      <alignment/>
      <protection locked="0"/>
    </xf>
    <xf numFmtId="164" fontId="1" fillId="34" borderId="0" xfId="0" applyNumberFormat="1" applyFont="1" applyFill="1" applyAlignment="1">
      <alignment horizontal="center"/>
    </xf>
    <xf numFmtId="0" fontId="13" fillId="33" borderId="0" xfId="0" applyFont="1" applyFill="1" applyBorder="1" applyAlignment="1">
      <alignment/>
    </xf>
    <xf numFmtId="1" fontId="13" fillId="33" borderId="0" xfId="0" applyNumberFormat="1" applyFont="1" applyFill="1" applyBorder="1" applyAlignment="1">
      <alignment horizontal="center"/>
    </xf>
    <xf numFmtId="1" fontId="13" fillId="33" borderId="10" xfId="0" applyNumberFormat="1" applyFont="1" applyFill="1" applyBorder="1" applyAlignment="1">
      <alignment horizontal="center"/>
    </xf>
    <xf numFmtId="164" fontId="14" fillId="33" borderId="10" xfId="0" applyNumberFormat="1" applyFont="1" applyFill="1" applyBorder="1" applyAlignment="1">
      <alignment horizontal="center"/>
    </xf>
    <xf numFmtId="0" fontId="14" fillId="33" borderId="0" xfId="0" applyFont="1" applyFill="1" applyBorder="1" applyAlignment="1">
      <alignment/>
    </xf>
    <xf numFmtId="1" fontId="14" fillId="33" borderId="0" xfId="0" applyNumberFormat="1" applyFont="1" applyFill="1" applyBorder="1" applyAlignment="1">
      <alignment horizontal="center"/>
    </xf>
    <xf numFmtId="0" fontId="14" fillId="33" borderId="0" xfId="0" applyFont="1" applyFill="1" applyBorder="1" applyAlignment="1" applyProtection="1">
      <alignment/>
      <protection locked="0"/>
    </xf>
    <xf numFmtId="1" fontId="14" fillId="33" borderId="12" xfId="0" applyNumberFormat="1" applyFont="1" applyFill="1" applyBorder="1" applyAlignment="1">
      <alignment horizontal="center"/>
    </xf>
    <xf numFmtId="1" fontId="14" fillId="33" borderId="10" xfId="0" applyNumberFormat="1" applyFont="1" applyFill="1" applyBorder="1" applyAlignment="1">
      <alignment horizontal="center"/>
    </xf>
    <xf numFmtId="1" fontId="14" fillId="33" borderId="14" xfId="0" applyNumberFormat="1" applyFont="1" applyFill="1" applyBorder="1" applyAlignment="1">
      <alignment horizontal="center"/>
    </xf>
    <xf numFmtId="0" fontId="13" fillId="34" borderId="0" xfId="0" applyFont="1" applyFill="1" applyAlignment="1">
      <alignment/>
    </xf>
    <xf numFmtId="164" fontId="1" fillId="34" borderId="0" xfId="0" applyNumberFormat="1" applyFont="1" applyFill="1" applyAlignment="1">
      <alignment/>
    </xf>
    <xf numFmtId="0" fontId="5" fillId="34" borderId="0" xfId="0" applyFont="1" applyFill="1" applyAlignment="1">
      <alignment wrapText="1"/>
    </xf>
    <xf numFmtId="0" fontId="9" fillId="34" borderId="0" xfId="0" applyFont="1" applyFill="1" applyAlignment="1">
      <alignment horizontal="center" wrapText="1"/>
    </xf>
    <xf numFmtId="2" fontId="5" fillId="34" borderId="0" xfId="0" applyNumberFormat="1" applyFont="1" applyFill="1" applyAlignment="1">
      <alignment/>
    </xf>
    <xf numFmtId="1" fontId="5" fillId="34" borderId="0" xfId="0" applyNumberFormat="1" applyFont="1" applyFill="1" applyAlignment="1">
      <alignment horizontal="center"/>
    </xf>
    <xf numFmtId="2" fontId="5" fillId="34" borderId="0" xfId="0" applyNumberFormat="1" applyFont="1" applyFill="1" applyAlignment="1">
      <alignment horizontal="center"/>
    </xf>
    <xf numFmtId="0" fontId="1" fillId="34" borderId="0" xfId="0" applyFont="1" applyFill="1" applyAlignment="1">
      <alignment wrapText="1"/>
    </xf>
    <xf numFmtId="0" fontId="8" fillId="34" borderId="0" xfId="0" applyFont="1" applyFill="1" applyAlignment="1">
      <alignment horizontal="center" wrapText="1"/>
    </xf>
    <xf numFmtId="0" fontId="15" fillId="34" borderId="0" xfId="0" applyFont="1" applyFill="1" applyAlignment="1">
      <alignment horizontal="center" wrapText="1"/>
    </xf>
    <xf numFmtId="2" fontId="1" fillId="34" borderId="0" xfId="0" applyNumberFormat="1" applyFont="1" applyFill="1" applyAlignment="1">
      <alignment horizontal="center"/>
    </xf>
    <xf numFmtId="2" fontId="1" fillId="34" borderId="0" xfId="0" applyNumberFormat="1" applyFont="1" applyFill="1" applyAlignment="1">
      <alignment/>
    </xf>
    <xf numFmtId="0" fontId="13" fillId="33" borderId="0" xfId="0" applyFont="1" applyFill="1" applyBorder="1" applyAlignment="1">
      <alignment horizontal="center"/>
    </xf>
    <xf numFmtId="0" fontId="7" fillId="33" borderId="11" xfId="0" applyFont="1" applyFill="1" applyBorder="1" applyAlignment="1">
      <alignment/>
    </xf>
    <xf numFmtId="2" fontId="13" fillId="33" borderId="0" xfId="0" applyNumberFormat="1" applyFont="1" applyFill="1" applyBorder="1" applyAlignment="1">
      <alignment horizontal="center"/>
    </xf>
    <xf numFmtId="0" fontId="13" fillId="33" borderId="15" xfId="0" applyFont="1" applyFill="1" applyBorder="1" applyAlignment="1" applyProtection="1">
      <alignment/>
      <protection locked="0"/>
    </xf>
    <xf numFmtId="2" fontId="13" fillId="33" borderId="10" xfId="0" applyNumberFormat="1" applyFont="1" applyFill="1" applyBorder="1" applyAlignment="1">
      <alignment horizontal="center"/>
    </xf>
    <xf numFmtId="164" fontId="7" fillId="33" borderId="0" xfId="0" applyNumberFormat="1" applyFont="1" applyFill="1" applyBorder="1" applyAlignment="1">
      <alignment horizontal="center"/>
    </xf>
    <xf numFmtId="164" fontId="7" fillId="33" borderId="12" xfId="0" applyNumberFormat="1" applyFont="1" applyFill="1" applyBorder="1" applyAlignment="1">
      <alignment horizontal="center"/>
    </xf>
    <xf numFmtId="0" fontId="13" fillId="33" borderId="16" xfId="0" applyFont="1" applyFill="1" applyBorder="1" applyAlignment="1">
      <alignment/>
    </xf>
    <xf numFmtId="0" fontId="13" fillId="33" borderId="17" xfId="0" applyFont="1" applyFill="1" applyBorder="1" applyAlignment="1">
      <alignment/>
    </xf>
    <xf numFmtId="164" fontId="7" fillId="33" borderId="0" xfId="0" applyNumberFormat="1" applyFont="1" applyFill="1" applyBorder="1" applyAlignment="1">
      <alignment horizontal="right"/>
    </xf>
    <xf numFmtId="164" fontId="7" fillId="33" borderId="0" xfId="0" applyNumberFormat="1" applyFont="1" applyFill="1" applyBorder="1" applyAlignment="1">
      <alignment/>
    </xf>
    <xf numFmtId="2" fontId="14" fillId="33" borderId="0" xfId="0" applyNumberFormat="1" applyFont="1" applyFill="1" applyBorder="1" applyAlignment="1">
      <alignment horizontal="center" wrapText="1"/>
    </xf>
    <xf numFmtId="1" fontId="1" fillId="34" borderId="0" xfId="0" applyNumberFormat="1" applyFont="1" applyFill="1" applyAlignment="1">
      <alignment horizontal="center"/>
    </xf>
    <xf numFmtId="0" fontId="13" fillId="34" borderId="0" xfId="0" applyFont="1" applyFill="1" applyBorder="1" applyAlignment="1">
      <alignment/>
    </xf>
    <xf numFmtId="1" fontId="5" fillId="34" borderId="0" xfId="0" applyNumberFormat="1" applyFont="1" applyFill="1" applyAlignment="1">
      <alignment/>
    </xf>
    <xf numFmtId="0" fontId="5" fillId="34" borderId="0" xfId="0" applyFont="1" applyFill="1" applyBorder="1" applyAlignment="1" applyProtection="1">
      <alignment/>
      <protection locked="0"/>
    </xf>
    <xf numFmtId="0" fontId="1" fillId="33" borderId="18" xfId="0" applyFont="1" applyFill="1" applyBorder="1" applyAlignment="1">
      <alignment/>
    </xf>
    <xf numFmtId="0" fontId="5" fillId="33" borderId="11" xfId="0" applyFont="1" applyFill="1" applyBorder="1" applyAlignment="1">
      <alignment/>
    </xf>
    <xf numFmtId="0" fontId="5" fillId="33" borderId="19" xfId="0" applyFont="1" applyFill="1" applyBorder="1" applyAlignment="1">
      <alignment/>
    </xf>
    <xf numFmtId="0" fontId="5" fillId="33" borderId="0" xfId="0" applyFont="1" applyFill="1" applyAlignment="1">
      <alignment/>
    </xf>
    <xf numFmtId="0" fontId="5" fillId="33" borderId="19" xfId="0" applyFont="1" applyFill="1" applyBorder="1" applyAlignment="1">
      <alignment wrapText="1"/>
    </xf>
    <xf numFmtId="0" fontId="18" fillId="33" borderId="12" xfId="0" applyFont="1" applyFill="1" applyBorder="1" applyAlignment="1">
      <alignment/>
    </xf>
    <xf numFmtId="0" fontId="5" fillId="33" borderId="10" xfId="0" applyFont="1" applyFill="1" applyBorder="1" applyAlignment="1">
      <alignment vertical="center"/>
    </xf>
    <xf numFmtId="0" fontId="5" fillId="33" borderId="10" xfId="0" applyFont="1" applyFill="1" applyBorder="1" applyAlignment="1">
      <alignment/>
    </xf>
    <xf numFmtId="0" fontId="5" fillId="33" borderId="18" xfId="0" applyFont="1" applyFill="1" applyBorder="1" applyAlignment="1">
      <alignment/>
    </xf>
    <xf numFmtId="164" fontId="5" fillId="34" borderId="0" xfId="0" applyNumberFormat="1" applyFont="1" applyFill="1" applyAlignment="1">
      <alignment/>
    </xf>
    <xf numFmtId="165" fontId="5" fillId="34" borderId="0" xfId="0" applyNumberFormat="1" applyFont="1" applyFill="1" applyAlignment="1">
      <alignment/>
    </xf>
    <xf numFmtId="165" fontId="1" fillId="34" borderId="0" xfId="0" applyNumberFormat="1" applyFont="1" applyFill="1" applyBorder="1" applyAlignment="1">
      <alignment/>
    </xf>
    <xf numFmtId="0" fontId="13" fillId="33" borderId="0" xfId="0" applyFont="1" applyFill="1" applyAlignment="1">
      <alignment/>
    </xf>
    <xf numFmtId="0" fontId="1" fillId="33" borderId="0" xfId="0" applyFont="1" applyFill="1" applyAlignment="1">
      <alignment/>
    </xf>
    <xf numFmtId="164" fontId="1" fillId="33" borderId="0" xfId="0" applyNumberFormat="1" applyFont="1" applyFill="1" applyBorder="1" applyAlignment="1">
      <alignment/>
    </xf>
    <xf numFmtId="1" fontId="7" fillId="33" borderId="0" xfId="0" applyNumberFormat="1" applyFont="1" applyFill="1" applyBorder="1" applyAlignment="1">
      <alignment/>
    </xf>
    <xf numFmtId="164" fontId="1" fillId="33" borderId="0" xfId="0" applyNumberFormat="1" applyFont="1" applyFill="1" applyAlignment="1">
      <alignment/>
    </xf>
    <xf numFmtId="1" fontId="7" fillId="33" borderId="0" xfId="0" applyNumberFormat="1" applyFont="1" applyFill="1" applyBorder="1" applyAlignment="1">
      <alignment horizontal="right"/>
    </xf>
    <xf numFmtId="0" fontId="5" fillId="34" borderId="0" xfId="0" applyFont="1" applyFill="1" applyAlignment="1">
      <alignment/>
    </xf>
    <xf numFmtId="1" fontId="13" fillId="33" borderId="20" xfId="0" applyNumberFormat="1" applyFont="1" applyFill="1" applyBorder="1" applyAlignment="1">
      <alignment/>
    </xf>
    <xf numFmtId="0" fontId="13" fillId="33" borderId="15" xfId="0" applyFont="1" applyFill="1" applyBorder="1" applyAlignment="1">
      <alignment/>
    </xf>
    <xf numFmtId="0" fontId="13" fillId="34" borderId="10" xfId="0" applyFont="1" applyFill="1" applyBorder="1" applyAlignment="1">
      <alignment/>
    </xf>
    <xf numFmtId="0" fontId="13" fillId="34" borderId="14" xfId="0" applyFont="1" applyFill="1" applyBorder="1" applyAlignment="1">
      <alignment/>
    </xf>
    <xf numFmtId="0" fontId="13" fillId="33" borderId="0" xfId="0" applyFont="1" applyFill="1" applyBorder="1" applyAlignment="1">
      <alignment wrapText="1"/>
    </xf>
    <xf numFmtId="0" fontId="21" fillId="35" borderId="21" xfId="0" applyFont="1" applyFill="1" applyBorder="1" applyAlignment="1">
      <alignment horizontal="center" vertical="center"/>
    </xf>
    <xf numFmtId="164" fontId="16" fillId="33" borderId="0" xfId="0" applyNumberFormat="1" applyFont="1" applyFill="1" applyBorder="1" applyAlignment="1">
      <alignment horizontal="center"/>
    </xf>
    <xf numFmtId="0" fontId="7" fillId="35" borderId="11" xfId="0" applyFont="1" applyFill="1" applyBorder="1" applyAlignment="1">
      <alignment wrapText="1"/>
    </xf>
    <xf numFmtId="0" fontId="7" fillId="33" borderId="11" xfId="0" applyFont="1" applyFill="1" applyBorder="1" applyAlignment="1" applyProtection="1">
      <alignment/>
      <protection locked="0"/>
    </xf>
    <xf numFmtId="0" fontId="20" fillId="34" borderId="0" xfId="0" applyFont="1" applyFill="1" applyAlignment="1">
      <alignment/>
    </xf>
    <xf numFmtId="0" fontId="5" fillId="34" borderId="22" xfId="0" applyFont="1" applyFill="1" applyBorder="1" applyAlignment="1">
      <alignment/>
    </xf>
    <xf numFmtId="0" fontId="5" fillId="36" borderId="11" xfId="0" applyFont="1" applyFill="1" applyBorder="1" applyAlignment="1">
      <alignment vertical="top" wrapText="1"/>
    </xf>
    <xf numFmtId="0" fontId="5" fillId="36" borderId="15" xfId="0" applyFont="1" applyFill="1" applyBorder="1" applyAlignment="1">
      <alignment vertical="top" wrapText="1"/>
    </xf>
    <xf numFmtId="0" fontId="5" fillId="33" borderId="15" xfId="0" applyFont="1" applyFill="1" applyBorder="1" applyAlignment="1">
      <alignment vertical="top"/>
    </xf>
    <xf numFmtId="0" fontId="5" fillId="33" borderId="16" xfId="0" applyFont="1" applyFill="1" applyBorder="1" applyAlignment="1">
      <alignment/>
    </xf>
    <xf numFmtId="164" fontId="5" fillId="33" borderId="0" xfId="0" applyNumberFormat="1" applyFont="1" applyFill="1" applyBorder="1" applyAlignment="1">
      <alignment horizontal="center"/>
    </xf>
    <xf numFmtId="0" fontId="0" fillId="36" borderId="12" xfId="0" applyFont="1" applyFill="1" applyBorder="1" applyAlignment="1">
      <alignment vertical="top" wrapText="1"/>
    </xf>
    <xf numFmtId="0" fontId="0" fillId="36" borderId="14" xfId="0" applyFont="1" applyFill="1" applyBorder="1" applyAlignment="1">
      <alignment vertical="top" wrapText="1"/>
    </xf>
    <xf numFmtId="0" fontId="12" fillId="35" borderId="23" xfId="0" applyFont="1" applyFill="1" applyBorder="1" applyAlignment="1">
      <alignment wrapText="1"/>
    </xf>
    <xf numFmtId="0" fontId="23" fillId="35" borderId="0" xfId="0" applyFont="1" applyFill="1" applyAlignment="1">
      <alignment horizontal="center" vertical="center" wrapText="1"/>
    </xf>
    <xf numFmtId="0" fontId="23" fillId="35" borderId="19" xfId="0" applyFont="1" applyFill="1" applyBorder="1" applyAlignment="1">
      <alignment vertical="center"/>
    </xf>
    <xf numFmtId="0" fontId="23" fillId="35" borderId="19" xfId="0" applyFont="1" applyFill="1" applyBorder="1" applyAlignment="1">
      <alignment horizontal="center" vertical="center" wrapText="1"/>
    </xf>
    <xf numFmtId="0" fontId="23" fillId="35" borderId="11"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70" fillId="34" borderId="0" xfId="52" applyFont="1" applyFill="1" applyBorder="1" applyAlignment="1" applyProtection="1">
      <alignment horizontal="center" vertical="center" wrapText="1"/>
      <protection/>
    </xf>
    <xf numFmtId="0" fontId="8" fillId="35" borderId="0" xfId="0" applyFont="1" applyFill="1" applyBorder="1" applyAlignment="1">
      <alignment horizontal="center" vertical="top" wrapText="1"/>
    </xf>
    <xf numFmtId="0" fontId="8" fillId="35" borderId="0" xfId="0" applyFont="1" applyFill="1" applyBorder="1" applyAlignment="1">
      <alignment horizontal="center" wrapText="1"/>
    </xf>
    <xf numFmtId="0" fontId="8" fillId="35" borderId="13" xfId="0" applyFont="1" applyFill="1" applyBorder="1" applyAlignment="1">
      <alignment horizontal="center" vertical="top" wrapText="1"/>
    </xf>
    <xf numFmtId="0" fontId="8" fillId="35" borderId="13" xfId="0" applyFont="1" applyFill="1" applyBorder="1" applyAlignment="1">
      <alignment horizontal="center" wrapText="1"/>
    </xf>
    <xf numFmtId="0" fontId="1" fillId="35" borderId="11" xfId="0" applyFont="1" applyFill="1" applyBorder="1" applyAlignment="1">
      <alignment wrapText="1"/>
    </xf>
    <xf numFmtId="0" fontId="13" fillId="34" borderId="0" xfId="0" applyFont="1" applyFill="1" applyBorder="1" applyAlignment="1" applyProtection="1">
      <alignment/>
      <protection locked="0"/>
    </xf>
    <xf numFmtId="164" fontId="13" fillId="34" borderId="0" xfId="0" applyNumberFormat="1" applyFont="1" applyFill="1" applyAlignment="1">
      <alignment horizontal="center"/>
    </xf>
    <xf numFmtId="0" fontId="13" fillId="33" borderId="24" xfId="0" applyFont="1" applyFill="1" applyBorder="1" applyAlignment="1" applyProtection="1">
      <alignment/>
      <protection locked="0"/>
    </xf>
    <xf numFmtId="164" fontId="13" fillId="33" borderId="25" xfId="0" applyNumberFormat="1" applyFont="1" applyFill="1" applyBorder="1" applyAlignment="1">
      <alignment horizontal="center"/>
    </xf>
    <xf numFmtId="164" fontId="13" fillId="33" borderId="26" xfId="0" applyNumberFormat="1" applyFont="1" applyFill="1" applyBorder="1" applyAlignment="1">
      <alignment horizontal="center"/>
    </xf>
    <xf numFmtId="0" fontId="13" fillId="33" borderId="11" xfId="0" applyFont="1" applyFill="1" applyBorder="1" applyAlignment="1">
      <alignment/>
    </xf>
    <xf numFmtId="164" fontId="13" fillId="33" borderId="0" xfId="0" applyNumberFormat="1" applyFont="1" applyFill="1" applyBorder="1" applyAlignment="1">
      <alignment/>
    </xf>
    <xf numFmtId="0" fontId="1" fillId="35" borderId="11" xfId="0" applyFont="1" applyFill="1" applyBorder="1" applyAlignment="1">
      <alignment/>
    </xf>
    <xf numFmtId="0" fontId="13" fillId="33" borderId="0" xfId="0" applyFont="1" applyFill="1" applyBorder="1" applyAlignment="1">
      <alignment vertical="center"/>
    </xf>
    <xf numFmtId="0" fontId="1" fillId="35" borderId="27" xfId="0" applyFont="1" applyFill="1" applyBorder="1" applyAlignment="1">
      <alignment wrapText="1"/>
    </xf>
    <xf numFmtId="0" fontId="8" fillId="35" borderId="13" xfId="0" applyFont="1" applyFill="1" applyBorder="1" applyAlignment="1">
      <alignment horizontal="center" vertical="center" wrapText="1"/>
    </xf>
    <xf numFmtId="0" fontId="8" fillId="35" borderId="28" xfId="0" applyFont="1" applyFill="1" applyBorder="1" applyAlignment="1">
      <alignment horizontal="center" vertical="center" wrapText="1"/>
    </xf>
    <xf numFmtId="0" fontId="1" fillId="36" borderId="0" xfId="0" applyFont="1" applyFill="1" applyAlignment="1">
      <alignment/>
    </xf>
    <xf numFmtId="0" fontId="23" fillId="35" borderId="11" xfId="0" applyFont="1" applyFill="1" applyBorder="1" applyAlignment="1">
      <alignment/>
    </xf>
    <xf numFmtId="0" fontId="11" fillId="35" borderId="19" xfId="0" applyFont="1" applyFill="1" applyBorder="1" applyAlignment="1">
      <alignment wrapText="1"/>
    </xf>
    <xf numFmtId="0" fontId="23" fillId="35" borderId="21" xfId="0" applyFont="1" applyFill="1" applyBorder="1" applyAlignment="1">
      <alignment wrapText="1"/>
    </xf>
    <xf numFmtId="2" fontId="8" fillId="35" borderId="27" xfId="0" applyNumberFormat="1" applyFont="1" applyFill="1" applyBorder="1" applyAlignment="1">
      <alignment horizontal="center" vertical="center"/>
    </xf>
    <xf numFmtId="2" fontId="8" fillId="35" borderId="13" xfId="0" applyNumberFormat="1" applyFont="1" applyFill="1" applyBorder="1" applyAlignment="1">
      <alignment horizontal="center" vertical="center"/>
    </xf>
    <xf numFmtId="2" fontId="8" fillId="35" borderId="28" xfId="0" applyNumberFormat="1" applyFont="1" applyFill="1" applyBorder="1" applyAlignment="1">
      <alignment horizontal="center" vertical="center"/>
    </xf>
    <xf numFmtId="0" fontId="7" fillId="35" borderId="27" xfId="0" applyFont="1" applyFill="1" applyBorder="1" applyAlignment="1">
      <alignment vertical="center" wrapText="1"/>
    </xf>
    <xf numFmtId="0" fontId="26" fillId="35" borderId="0" xfId="0" applyFont="1" applyFill="1" applyBorder="1" applyAlignment="1">
      <alignment horizontal="center" wrapText="1"/>
    </xf>
    <xf numFmtId="2" fontId="17" fillId="36" borderId="11" xfId="0" applyNumberFormat="1" applyFont="1" applyFill="1" applyBorder="1" applyAlignment="1">
      <alignment/>
    </xf>
    <xf numFmtId="2" fontId="16" fillId="36" borderId="0" xfId="0" applyNumberFormat="1" applyFont="1" applyFill="1" applyBorder="1" applyAlignment="1">
      <alignment vertical="center"/>
    </xf>
    <xf numFmtId="2" fontId="16" fillId="36" borderId="12" xfId="0" applyNumberFormat="1" applyFont="1" applyFill="1" applyBorder="1" applyAlignment="1">
      <alignment vertical="center"/>
    </xf>
    <xf numFmtId="17" fontId="16" fillId="36" borderId="11" xfId="0" applyNumberFormat="1" applyFont="1" applyFill="1" applyBorder="1" applyAlignment="1" quotePrefix="1">
      <alignment horizontal="left" wrapText="1"/>
    </xf>
    <xf numFmtId="17" fontId="16" fillId="36" borderId="29" xfId="0" applyNumberFormat="1" applyFont="1" applyFill="1" applyBorder="1" applyAlignment="1" quotePrefix="1">
      <alignment horizontal="left" wrapText="1"/>
    </xf>
    <xf numFmtId="17" fontId="17" fillId="36" borderId="11" xfId="0" applyNumberFormat="1" applyFont="1" applyFill="1" applyBorder="1" applyAlignment="1">
      <alignment horizontal="left" wrapText="1"/>
    </xf>
    <xf numFmtId="2" fontId="16" fillId="36" borderId="0" xfId="0" applyNumberFormat="1" applyFont="1" applyFill="1" applyBorder="1" applyAlignment="1">
      <alignment horizontal="right" vertical="top" wrapText="1" indent="2"/>
    </xf>
    <xf numFmtId="2" fontId="16" fillId="36" borderId="12" xfId="0" applyNumberFormat="1" applyFont="1" applyFill="1" applyBorder="1" applyAlignment="1">
      <alignment horizontal="right" vertical="top" wrapText="1" indent="2"/>
    </xf>
    <xf numFmtId="17" fontId="16" fillId="36" borderId="30" xfId="0" applyNumberFormat="1" applyFont="1" applyFill="1" applyBorder="1" applyAlignment="1" quotePrefix="1">
      <alignment horizontal="left" wrapText="1"/>
    </xf>
    <xf numFmtId="0" fontId="5" fillId="34" borderId="0" xfId="0" applyFont="1" applyFill="1" applyAlignment="1">
      <alignment/>
    </xf>
    <xf numFmtId="0" fontId="21" fillId="36" borderId="19" xfId="0" applyFont="1" applyFill="1" applyBorder="1" applyAlignment="1">
      <alignment horizontal="center" vertical="center"/>
    </xf>
    <xf numFmtId="0" fontId="9" fillId="34" borderId="0" xfId="0" applyFont="1" applyFill="1" applyAlignment="1">
      <alignment/>
    </xf>
    <xf numFmtId="0" fontId="9" fillId="34" borderId="22" xfId="0" applyFont="1" applyFill="1" applyBorder="1" applyAlignment="1">
      <alignment/>
    </xf>
    <xf numFmtId="0" fontId="7" fillId="33" borderId="29" xfId="0" applyFont="1" applyFill="1" applyBorder="1" applyAlignment="1">
      <alignment/>
    </xf>
    <xf numFmtId="0" fontId="7" fillId="33" borderId="11" xfId="0" applyFont="1" applyFill="1" applyBorder="1" applyAlignment="1" applyProtection="1">
      <alignment/>
      <protection/>
    </xf>
    <xf numFmtId="0" fontId="5" fillId="36" borderId="0" xfId="0" applyFont="1" applyFill="1" applyAlignment="1">
      <alignment/>
    </xf>
    <xf numFmtId="164" fontId="5" fillId="36" borderId="0" xfId="0" applyNumberFormat="1" applyFont="1" applyFill="1" applyAlignment="1">
      <alignment/>
    </xf>
    <xf numFmtId="164" fontId="7" fillId="36" borderId="0" xfId="0" applyNumberFormat="1" applyFont="1" applyFill="1" applyBorder="1" applyAlignment="1">
      <alignment horizontal="center"/>
    </xf>
    <xf numFmtId="164" fontId="7" fillId="36" borderId="12" xfId="0" applyNumberFormat="1" applyFont="1" applyFill="1" applyBorder="1" applyAlignment="1">
      <alignment horizontal="center"/>
    </xf>
    <xf numFmtId="1" fontId="7" fillId="36" borderId="0" xfId="0" applyNumberFormat="1" applyFont="1" applyFill="1" applyAlignment="1">
      <alignment horizontal="center"/>
    </xf>
    <xf numFmtId="0" fontId="7" fillId="36" borderId="19" xfId="0" applyFont="1" applyFill="1" applyBorder="1" applyAlignment="1">
      <alignment/>
    </xf>
    <xf numFmtId="164" fontId="7" fillId="36" borderId="19" xfId="0" applyNumberFormat="1" applyFont="1" applyFill="1" applyBorder="1" applyAlignment="1">
      <alignment horizontal="center"/>
    </xf>
    <xf numFmtId="0" fontId="7" fillId="36" borderId="11" xfId="0" applyFont="1" applyFill="1" applyBorder="1" applyAlignment="1">
      <alignment/>
    </xf>
    <xf numFmtId="1" fontId="7" fillId="36" borderId="0" xfId="0" applyNumberFormat="1" applyFont="1" applyFill="1" applyBorder="1" applyAlignment="1">
      <alignment horizontal="center"/>
    </xf>
    <xf numFmtId="1" fontId="7" fillId="36" borderId="31" xfId="0" applyNumberFormat="1" applyFont="1" applyFill="1" applyBorder="1" applyAlignment="1">
      <alignment horizontal="center"/>
    </xf>
    <xf numFmtId="178" fontId="5" fillId="34" borderId="0" xfId="58" applyNumberFormat="1" applyFont="1" applyFill="1" applyAlignment="1">
      <alignment/>
    </xf>
    <xf numFmtId="164" fontId="7" fillId="33" borderId="32" xfId="0" applyNumberFormat="1" applyFont="1" applyFill="1" applyBorder="1" applyAlignment="1">
      <alignment horizontal="center"/>
    </xf>
    <xf numFmtId="164" fontId="7" fillId="33" borderId="33" xfId="0" applyNumberFormat="1" applyFont="1" applyFill="1" applyBorder="1" applyAlignment="1">
      <alignment horizontal="center"/>
    </xf>
    <xf numFmtId="164" fontId="16" fillId="36" borderId="0" xfId="0" applyNumberFormat="1" applyFont="1" applyFill="1" applyBorder="1" applyAlignment="1">
      <alignment horizontal="center"/>
    </xf>
    <xf numFmtId="0" fontId="7" fillId="33" borderId="30" xfId="0" applyFont="1" applyFill="1" applyBorder="1" applyAlignment="1" applyProtection="1">
      <alignment/>
      <protection/>
    </xf>
    <xf numFmtId="164" fontId="16" fillId="36" borderId="32" xfId="0" applyNumberFormat="1" applyFont="1" applyFill="1" applyBorder="1" applyAlignment="1">
      <alignment horizontal="center"/>
    </xf>
    <xf numFmtId="164" fontId="13" fillId="33" borderId="0" xfId="0" applyNumberFormat="1" applyFont="1" applyFill="1" applyBorder="1" applyAlignment="1">
      <alignment wrapText="1"/>
    </xf>
    <xf numFmtId="0" fontId="1" fillId="35" borderId="0" xfId="0" applyFont="1" applyFill="1" applyBorder="1" applyAlignment="1">
      <alignment horizontal="center" vertical="center" wrapText="1"/>
    </xf>
    <xf numFmtId="0" fontId="1" fillId="35" borderId="17" xfId="0" applyFont="1" applyFill="1" applyBorder="1" applyAlignment="1">
      <alignment horizontal="center" vertical="center"/>
    </xf>
    <xf numFmtId="0" fontId="9" fillId="34" borderId="0" xfId="0" applyFont="1" applyFill="1" applyBorder="1" applyAlignment="1">
      <alignment/>
    </xf>
    <xf numFmtId="0" fontId="70" fillId="36" borderId="0" xfId="52" applyFont="1" applyFill="1" applyBorder="1" applyAlignment="1" applyProtection="1">
      <alignment horizontal="center" vertical="center" wrapText="1"/>
      <protection/>
    </xf>
    <xf numFmtId="0" fontId="0" fillId="36" borderId="0" xfId="0" applyFill="1" applyAlignment="1">
      <alignment/>
    </xf>
    <xf numFmtId="0" fontId="52" fillId="21" borderId="34" xfId="0" applyFont="1" applyFill="1" applyBorder="1" applyAlignment="1">
      <alignment horizontal="center" vertical="center"/>
    </xf>
    <xf numFmtId="0" fontId="52" fillId="21" borderId="35" xfId="0" applyFont="1" applyFill="1" applyBorder="1" applyAlignment="1">
      <alignment horizontal="center" vertical="center"/>
    </xf>
    <xf numFmtId="0" fontId="70" fillId="36" borderId="22" xfId="52" applyFont="1" applyFill="1" applyBorder="1" applyAlignment="1" applyProtection="1">
      <alignment horizontal="center" vertical="center" wrapText="1"/>
      <protection/>
    </xf>
    <xf numFmtId="0" fontId="0" fillId="36" borderId="22" xfId="0" applyFill="1" applyBorder="1" applyAlignment="1">
      <alignment/>
    </xf>
    <xf numFmtId="0" fontId="0" fillId="21" borderId="0" xfId="0" applyFill="1" applyBorder="1" applyAlignment="1">
      <alignment/>
    </xf>
    <xf numFmtId="0" fontId="52" fillId="21" borderId="0" xfId="0" applyFont="1" applyFill="1" applyBorder="1" applyAlignment="1">
      <alignment horizontal="center" vertical="center" wrapText="1"/>
    </xf>
    <xf numFmtId="0" fontId="52" fillId="21" borderId="22" xfId="0" applyFont="1" applyFill="1" applyBorder="1" applyAlignment="1">
      <alignment horizontal="center" vertical="center" wrapText="1"/>
    </xf>
    <xf numFmtId="164" fontId="7" fillId="33" borderId="22" xfId="0" applyNumberFormat="1" applyFont="1" applyFill="1" applyBorder="1" applyAlignment="1">
      <alignment horizontal="center"/>
    </xf>
    <xf numFmtId="164" fontId="7" fillId="33" borderId="31" xfId="0" applyNumberFormat="1" applyFont="1" applyFill="1" applyBorder="1" applyAlignment="1">
      <alignment horizontal="center"/>
    </xf>
    <xf numFmtId="0" fontId="1" fillId="35" borderId="17" xfId="0" applyFont="1" applyFill="1" applyBorder="1" applyAlignment="1">
      <alignment horizontal="center" vertical="center" wrapText="1"/>
    </xf>
    <xf numFmtId="0" fontId="1" fillId="35" borderId="34" xfId="0" applyFont="1" applyFill="1" applyBorder="1" applyAlignment="1">
      <alignment horizontal="center" wrapText="1"/>
    </xf>
    <xf numFmtId="0" fontId="7" fillId="33" borderId="11" xfId="0" applyNumberFormat="1" applyFont="1" applyFill="1" applyBorder="1" applyAlignment="1" applyProtection="1">
      <alignment horizontal="left"/>
      <protection locked="0"/>
    </xf>
    <xf numFmtId="164" fontId="7" fillId="33" borderId="36" xfId="0" applyNumberFormat="1" applyFont="1" applyFill="1" applyBorder="1" applyAlignment="1">
      <alignment horizontal="center"/>
    </xf>
    <xf numFmtId="164" fontId="16" fillId="36" borderId="31" xfId="0" applyNumberFormat="1" applyFont="1" applyFill="1" applyBorder="1" applyAlignment="1">
      <alignment horizontal="center"/>
    </xf>
    <xf numFmtId="164" fontId="7" fillId="36" borderId="31" xfId="0" applyNumberFormat="1" applyFont="1" applyFill="1" applyBorder="1" applyAlignment="1">
      <alignment horizontal="center"/>
    </xf>
    <xf numFmtId="164" fontId="7" fillId="36" borderId="36" xfId="0" applyNumberFormat="1" applyFont="1" applyFill="1" applyBorder="1" applyAlignment="1">
      <alignment horizontal="center"/>
    </xf>
    <xf numFmtId="0" fontId="7" fillId="33" borderId="29" xfId="0" applyNumberFormat="1" applyFont="1" applyFill="1" applyBorder="1" applyAlignment="1" applyProtection="1">
      <alignment horizontal="left"/>
      <protection locked="0"/>
    </xf>
    <xf numFmtId="0" fontId="7" fillId="36" borderId="37" xfId="0" applyFont="1" applyFill="1" applyBorder="1" applyAlignment="1">
      <alignment/>
    </xf>
    <xf numFmtId="164" fontId="7" fillId="33" borderId="38" xfId="0" applyNumberFormat="1" applyFont="1" applyFill="1" applyBorder="1" applyAlignment="1">
      <alignment horizontal="center"/>
    </xf>
    <xf numFmtId="0" fontId="8" fillId="35" borderId="0" xfId="0" applyFont="1" applyFill="1" applyBorder="1" applyAlignment="1">
      <alignment horizontal="center" vertical="center" wrapText="1"/>
    </xf>
    <xf numFmtId="0" fontId="1" fillId="35" borderId="22" xfId="0" applyFont="1" applyFill="1" applyBorder="1" applyAlignment="1">
      <alignment horizontal="center" vertical="center" wrapText="1"/>
    </xf>
    <xf numFmtId="1" fontId="7" fillId="33" borderId="31" xfId="0" applyNumberFormat="1" applyFont="1" applyFill="1" applyBorder="1" applyAlignment="1">
      <alignment horizontal="center"/>
    </xf>
    <xf numFmtId="164" fontId="7" fillId="33" borderId="35" xfId="0" applyNumberFormat="1" applyFont="1" applyFill="1" applyBorder="1" applyAlignment="1">
      <alignment horizontal="center"/>
    </xf>
    <xf numFmtId="1" fontId="7" fillId="33" borderId="35" xfId="0" applyNumberFormat="1" applyFont="1" applyFill="1" applyBorder="1" applyAlignment="1">
      <alignment horizontal="center"/>
    </xf>
    <xf numFmtId="1" fontId="7" fillId="33" borderId="22" xfId="0" applyNumberFormat="1" applyFont="1" applyFill="1" applyBorder="1" applyAlignment="1">
      <alignment horizontal="center"/>
    </xf>
    <xf numFmtId="1" fontId="7" fillId="33" borderId="39" xfId="0" applyNumberFormat="1" applyFont="1" applyFill="1" applyBorder="1" applyAlignment="1">
      <alignment horizontal="center"/>
    </xf>
    <xf numFmtId="164" fontId="7" fillId="33" borderId="40" xfId="0" applyNumberFormat="1" applyFont="1" applyFill="1" applyBorder="1" applyAlignment="1">
      <alignment horizontal="center"/>
    </xf>
    <xf numFmtId="164" fontId="7" fillId="33" borderId="34" xfId="0" applyNumberFormat="1" applyFont="1" applyFill="1" applyBorder="1" applyAlignment="1">
      <alignment horizontal="center"/>
    </xf>
    <xf numFmtId="164" fontId="7" fillId="33" borderId="0" xfId="0" applyNumberFormat="1" applyFont="1" applyFill="1" applyBorder="1" applyAlignment="1">
      <alignment horizontal="center" vertical="center"/>
    </xf>
    <xf numFmtId="164" fontId="7" fillId="33" borderId="12" xfId="0" applyNumberFormat="1" applyFont="1" applyFill="1" applyBorder="1" applyAlignment="1">
      <alignment horizontal="center" vertical="center"/>
    </xf>
    <xf numFmtId="164" fontId="7" fillId="33" borderId="31" xfId="0" applyNumberFormat="1" applyFont="1" applyFill="1" applyBorder="1" applyAlignment="1">
      <alignment horizontal="center" vertical="center"/>
    </xf>
    <xf numFmtId="164" fontId="7" fillId="33" borderId="36" xfId="0" applyNumberFormat="1" applyFont="1" applyFill="1" applyBorder="1" applyAlignment="1">
      <alignment horizontal="center" vertical="center"/>
    </xf>
    <xf numFmtId="0" fontId="0" fillId="36" borderId="0" xfId="0" applyFill="1" applyBorder="1" applyAlignment="1">
      <alignment/>
    </xf>
    <xf numFmtId="0" fontId="50" fillId="36" borderId="0" xfId="52" applyFont="1" applyFill="1" applyBorder="1" applyAlignment="1" applyProtection="1">
      <alignment vertical="center" wrapText="1"/>
      <protection/>
    </xf>
    <xf numFmtId="0" fontId="0" fillId="36" borderId="41" xfId="0" applyFill="1" applyBorder="1" applyAlignment="1">
      <alignment/>
    </xf>
    <xf numFmtId="0" fontId="23" fillId="36" borderId="0" xfId="0" applyFont="1" applyFill="1" applyBorder="1" applyAlignment="1">
      <alignment/>
    </xf>
    <xf numFmtId="0" fontId="71" fillId="36" borderId="34" xfId="0" applyFont="1" applyFill="1" applyBorder="1" applyAlignment="1">
      <alignment/>
    </xf>
    <xf numFmtId="0" fontId="71" fillId="36" borderId="35" xfId="0" applyFont="1" applyFill="1" applyBorder="1" applyAlignment="1">
      <alignment/>
    </xf>
    <xf numFmtId="0" fontId="1" fillId="34" borderId="22" xfId="0" applyFont="1" applyFill="1" applyBorder="1" applyAlignment="1">
      <alignment/>
    </xf>
    <xf numFmtId="0" fontId="1" fillId="34" borderId="25" xfId="0" applyFont="1" applyFill="1" applyBorder="1" applyAlignment="1">
      <alignment/>
    </xf>
    <xf numFmtId="0" fontId="1" fillId="34" borderId="42" xfId="0" applyFont="1" applyFill="1" applyBorder="1" applyAlignment="1">
      <alignment/>
    </xf>
    <xf numFmtId="164" fontId="7" fillId="33" borderId="43" xfId="0" applyNumberFormat="1" applyFont="1" applyFill="1" applyBorder="1" applyAlignment="1">
      <alignment horizontal="center"/>
    </xf>
    <xf numFmtId="164" fontId="7" fillId="33" borderId="44" xfId="0" applyNumberFormat="1" applyFont="1" applyFill="1" applyBorder="1" applyAlignment="1">
      <alignment horizontal="center"/>
    </xf>
    <xf numFmtId="0" fontId="23" fillId="35" borderId="11" xfId="0" applyFont="1" applyFill="1" applyBorder="1" applyAlignment="1">
      <alignment horizontal="center"/>
    </xf>
    <xf numFmtId="0" fontId="8" fillId="35" borderId="43" xfId="0" applyFont="1" applyFill="1" applyBorder="1" applyAlignment="1">
      <alignment horizontal="center" vertical="center" wrapText="1"/>
    </xf>
    <xf numFmtId="0" fontId="1" fillId="35" borderId="11" xfId="0" applyFont="1" applyFill="1" applyBorder="1" applyAlignment="1">
      <alignment vertical="center" wrapText="1"/>
    </xf>
    <xf numFmtId="164" fontId="72" fillId="36" borderId="0" xfId="0" applyNumberFormat="1" applyFont="1" applyFill="1" applyBorder="1" applyAlignment="1">
      <alignment horizontal="center"/>
    </xf>
    <xf numFmtId="164" fontId="72" fillId="36" borderId="22" xfId="0" applyNumberFormat="1" applyFont="1" applyFill="1" applyBorder="1" applyAlignment="1">
      <alignment horizontal="center"/>
    </xf>
    <xf numFmtId="164" fontId="72" fillId="36" borderId="34" xfId="0" applyNumberFormat="1" applyFont="1" applyFill="1" applyBorder="1" applyAlignment="1">
      <alignment horizontal="center"/>
    </xf>
    <xf numFmtId="164" fontId="72" fillId="36" borderId="35" xfId="0" applyNumberFormat="1" applyFont="1" applyFill="1" applyBorder="1" applyAlignment="1">
      <alignment horizontal="center"/>
    </xf>
    <xf numFmtId="164" fontId="72" fillId="36" borderId="31" xfId="0" applyNumberFormat="1" applyFont="1" applyFill="1" applyBorder="1" applyAlignment="1">
      <alignment horizontal="center"/>
    </xf>
    <xf numFmtId="164" fontId="72" fillId="36" borderId="39" xfId="0" applyNumberFormat="1" applyFont="1" applyFill="1" applyBorder="1" applyAlignment="1">
      <alignment horizontal="center"/>
    </xf>
    <xf numFmtId="0" fontId="7" fillId="33" borderId="11" xfId="0" applyFont="1" applyFill="1" applyBorder="1" applyAlignment="1" applyProtection="1">
      <alignment/>
      <protection locked="0"/>
    </xf>
    <xf numFmtId="0" fontId="7" fillId="33" borderId="30" xfId="0" applyFont="1" applyFill="1" applyBorder="1" applyAlignment="1" applyProtection="1">
      <alignment/>
      <protection locked="0"/>
    </xf>
    <xf numFmtId="0" fontId="7" fillId="33" borderId="11" xfId="0" applyNumberFormat="1" applyFont="1" applyFill="1" applyBorder="1" applyAlignment="1" applyProtection="1">
      <alignment horizontal="left"/>
      <protection/>
    </xf>
    <xf numFmtId="0" fontId="7" fillId="33" borderId="29" xfId="0" applyNumberFormat="1" applyFont="1" applyFill="1" applyBorder="1" applyAlignment="1" applyProtection="1">
      <alignment horizontal="left"/>
      <protection/>
    </xf>
    <xf numFmtId="0" fontId="7" fillId="33" borderId="29" xfId="0" applyFont="1" applyFill="1" applyBorder="1" applyAlignment="1" applyProtection="1">
      <alignment/>
      <protection/>
    </xf>
    <xf numFmtId="0" fontId="7" fillId="33" borderId="11" xfId="0" applyFont="1" applyFill="1" applyBorder="1" applyAlignment="1">
      <alignment horizontal="left"/>
    </xf>
    <xf numFmtId="0" fontId="7" fillId="33" borderId="45" xfId="0" applyFont="1" applyFill="1" applyBorder="1" applyAlignment="1">
      <alignment horizontal="left"/>
    </xf>
    <xf numFmtId="0" fontId="13" fillId="33" borderId="45" xfId="0" applyFont="1" applyFill="1" applyBorder="1" applyAlignment="1">
      <alignment/>
    </xf>
    <xf numFmtId="0" fontId="13" fillId="33" borderId="45" xfId="0" applyFont="1" applyFill="1" applyBorder="1" applyAlignment="1">
      <alignment vertical="center"/>
    </xf>
    <xf numFmtId="0" fontId="7" fillId="33" borderId="16" xfId="0" applyFont="1" applyFill="1" applyBorder="1" applyAlignment="1" applyProtection="1">
      <alignment horizontal="left"/>
      <protection/>
    </xf>
    <xf numFmtId="0" fontId="7" fillId="33" borderId="11" xfId="0" applyFont="1" applyFill="1" applyBorder="1" applyAlignment="1" applyProtection="1">
      <alignment horizontal="left"/>
      <protection/>
    </xf>
    <xf numFmtId="0" fontId="7" fillId="33" borderId="30" xfId="0" applyFont="1" applyFill="1" applyBorder="1" applyAlignment="1" applyProtection="1">
      <alignment horizontal="left"/>
      <protection/>
    </xf>
    <xf numFmtId="0" fontId="7" fillId="33" borderId="11" xfId="0" applyFont="1" applyFill="1" applyBorder="1" applyAlignment="1" applyProtection="1">
      <alignment/>
      <protection/>
    </xf>
    <xf numFmtId="0" fontId="7" fillId="33" borderId="30" xfId="0" applyFont="1" applyFill="1" applyBorder="1" applyAlignment="1" applyProtection="1">
      <alignment/>
      <protection/>
    </xf>
    <xf numFmtId="0" fontId="7" fillId="33" borderId="45" xfId="0" applyFont="1" applyFill="1" applyBorder="1" applyAlignment="1" applyProtection="1">
      <alignment/>
      <protection/>
    </xf>
    <xf numFmtId="0" fontId="7" fillId="33" borderId="29" xfId="0" applyFont="1" applyFill="1" applyBorder="1" applyAlignment="1" applyProtection="1">
      <alignment horizontal="left"/>
      <protection/>
    </xf>
    <xf numFmtId="0" fontId="7" fillId="33" borderId="45" xfId="0" applyFont="1" applyFill="1" applyBorder="1" applyAlignment="1">
      <alignment/>
    </xf>
    <xf numFmtId="0" fontId="7" fillId="33" borderId="45" xfId="0" applyFont="1" applyFill="1" applyBorder="1" applyAlignment="1" applyProtection="1">
      <alignment horizontal="left"/>
      <protection/>
    </xf>
    <xf numFmtId="0" fontId="7" fillId="33" borderId="46" xfId="0" applyFont="1" applyFill="1" applyBorder="1" applyAlignment="1" applyProtection="1">
      <alignment horizontal="left"/>
      <protection/>
    </xf>
    <xf numFmtId="0" fontId="69" fillId="34" borderId="12" xfId="0" applyFont="1" applyFill="1" applyBorder="1" applyAlignment="1">
      <alignment wrapText="1"/>
    </xf>
    <xf numFmtId="0" fontId="73" fillId="36" borderId="22" xfId="0" applyFont="1" applyFill="1" applyBorder="1" applyAlignment="1">
      <alignment/>
    </xf>
    <xf numFmtId="0" fontId="73" fillId="36" borderId="0" xfId="0" applyFont="1" applyFill="1" applyBorder="1" applyAlignment="1">
      <alignment/>
    </xf>
    <xf numFmtId="0" fontId="13" fillId="33" borderId="34" xfId="0" applyFont="1" applyFill="1" applyBorder="1" applyAlignment="1">
      <alignment wrapText="1"/>
    </xf>
    <xf numFmtId="0" fontId="1" fillId="34" borderId="47" xfId="0" applyFont="1" applyFill="1" applyBorder="1" applyAlignment="1">
      <alignment/>
    </xf>
    <xf numFmtId="164" fontId="72" fillId="36" borderId="48" xfId="0" applyNumberFormat="1" applyFont="1" applyFill="1" applyBorder="1" applyAlignment="1">
      <alignment horizontal="center"/>
    </xf>
    <xf numFmtId="1" fontId="7" fillId="33" borderId="34" xfId="0" applyNumberFormat="1" applyFont="1" applyFill="1" applyBorder="1" applyAlignment="1">
      <alignment horizontal="center"/>
    </xf>
    <xf numFmtId="0" fontId="7" fillId="36" borderId="22" xfId="0" applyFont="1" applyFill="1" applyBorder="1" applyAlignment="1">
      <alignment/>
    </xf>
    <xf numFmtId="0" fontId="13" fillId="36" borderId="25" xfId="0" applyFont="1" applyFill="1" applyBorder="1" applyAlignment="1">
      <alignment/>
    </xf>
    <xf numFmtId="0" fontId="0" fillId="36" borderId="25" xfId="0" applyFill="1" applyBorder="1" applyAlignment="1">
      <alignment/>
    </xf>
    <xf numFmtId="0" fontId="0" fillId="36" borderId="42" xfId="0" applyFill="1" applyBorder="1" applyAlignment="1">
      <alignment/>
    </xf>
    <xf numFmtId="164" fontId="7" fillId="34" borderId="22" xfId="0" applyNumberFormat="1" applyFont="1" applyFill="1" applyBorder="1" applyAlignment="1">
      <alignment horizontal="center"/>
    </xf>
    <xf numFmtId="164" fontId="7" fillId="34" borderId="39" xfId="0" applyNumberFormat="1" applyFont="1" applyFill="1" applyBorder="1" applyAlignment="1">
      <alignment horizontal="center"/>
    </xf>
    <xf numFmtId="0" fontId="72" fillId="36" borderId="41" xfId="0" applyFont="1" applyFill="1" applyBorder="1" applyAlignment="1">
      <alignment/>
    </xf>
    <xf numFmtId="0" fontId="72" fillId="36" borderId="46" xfId="0" applyFont="1" applyFill="1" applyBorder="1" applyAlignment="1">
      <alignment/>
    </xf>
    <xf numFmtId="164" fontId="7" fillId="33" borderId="39" xfId="0" applyNumberFormat="1" applyFont="1" applyFill="1" applyBorder="1" applyAlignment="1">
      <alignment horizontal="center"/>
    </xf>
    <xf numFmtId="164" fontId="1" fillId="33" borderId="22" xfId="0" applyNumberFormat="1" applyFont="1" applyFill="1" applyBorder="1" applyAlignment="1">
      <alignment horizontal="center"/>
    </xf>
    <xf numFmtId="164" fontId="13" fillId="33" borderId="49" xfId="0" applyNumberFormat="1" applyFont="1" applyFill="1" applyBorder="1" applyAlignment="1">
      <alignment horizontal="center"/>
    </xf>
    <xf numFmtId="0" fontId="71" fillId="36" borderId="0" xfId="0" applyFont="1" applyFill="1" applyAlignment="1">
      <alignment/>
    </xf>
    <xf numFmtId="0" fontId="71" fillId="36" borderId="50" xfId="0" applyFont="1" applyFill="1" applyBorder="1" applyAlignment="1">
      <alignment/>
    </xf>
    <xf numFmtId="0" fontId="72" fillId="36" borderId="0" xfId="0" applyFont="1" applyFill="1" applyAlignment="1">
      <alignment/>
    </xf>
    <xf numFmtId="164" fontId="72" fillId="36" borderId="0" xfId="0" applyNumberFormat="1" applyFont="1" applyFill="1" applyAlignment="1">
      <alignment/>
    </xf>
    <xf numFmtId="0" fontId="52" fillId="21" borderId="0" xfId="0" applyFont="1" applyFill="1" applyAlignment="1">
      <alignment horizontal="center" vertical="center" wrapText="1"/>
    </xf>
    <xf numFmtId="164" fontId="72" fillId="36" borderId="0" xfId="0" applyNumberFormat="1" applyFont="1" applyFill="1" applyBorder="1" applyAlignment="1">
      <alignment/>
    </xf>
    <xf numFmtId="164" fontId="72" fillId="36" borderId="22" xfId="0" applyNumberFormat="1" applyFont="1" applyFill="1" applyBorder="1" applyAlignment="1">
      <alignment/>
    </xf>
    <xf numFmtId="164" fontId="72" fillId="36" borderId="25" xfId="0" applyNumberFormat="1" applyFont="1" applyFill="1" applyBorder="1" applyAlignment="1">
      <alignment/>
    </xf>
    <xf numFmtId="164" fontId="72" fillId="36" borderId="42" xfId="0" applyNumberFormat="1" applyFont="1" applyFill="1" applyBorder="1" applyAlignment="1">
      <alignment/>
    </xf>
    <xf numFmtId="0" fontId="72" fillId="36" borderId="25" xfId="0" applyFont="1" applyFill="1" applyBorder="1" applyAlignment="1">
      <alignment/>
    </xf>
    <xf numFmtId="0" fontId="72" fillId="36" borderId="22" xfId="0" applyFont="1" applyFill="1" applyBorder="1" applyAlignment="1">
      <alignment/>
    </xf>
    <xf numFmtId="0" fontId="72" fillId="36" borderId="0" xfId="0" applyFont="1" applyFill="1" applyAlignment="1">
      <alignment horizontal="left"/>
    </xf>
    <xf numFmtId="0" fontId="72" fillId="21" borderId="0" xfId="0" applyFont="1" applyFill="1" applyAlignment="1">
      <alignment horizontal="left"/>
    </xf>
    <xf numFmtId="0" fontId="72" fillId="36" borderId="50" xfId="0" applyFont="1" applyFill="1" applyBorder="1" applyAlignment="1">
      <alignment horizontal="left"/>
    </xf>
    <xf numFmtId="0" fontId="52" fillId="21" borderId="0" xfId="0" applyFont="1" applyFill="1" applyBorder="1" applyAlignment="1">
      <alignment/>
    </xf>
    <xf numFmtId="0" fontId="52" fillId="21" borderId="0" xfId="0" applyFont="1" applyFill="1" applyAlignment="1">
      <alignment/>
    </xf>
    <xf numFmtId="0" fontId="52" fillId="21" borderId="22" xfId="0" applyFont="1" applyFill="1" applyBorder="1" applyAlignment="1">
      <alignment horizontal="center" vertical="center"/>
    </xf>
    <xf numFmtId="165" fontId="72" fillId="36" borderId="0" xfId="0" applyNumberFormat="1" applyFont="1" applyFill="1" applyAlignment="1">
      <alignment/>
    </xf>
    <xf numFmtId="0" fontId="8" fillId="35" borderId="47" xfId="0" applyFont="1" applyFill="1" applyBorder="1" applyAlignment="1">
      <alignment horizontal="center" vertical="center" wrapText="1"/>
    </xf>
    <xf numFmtId="2" fontId="1" fillId="33" borderId="0" xfId="0" applyNumberFormat="1" applyFont="1" applyFill="1" applyBorder="1" applyAlignment="1">
      <alignment/>
    </xf>
    <xf numFmtId="0" fontId="29" fillId="34" borderId="19" xfId="52" applyFont="1" applyFill="1" applyBorder="1" applyAlignment="1" applyProtection="1">
      <alignment horizontal="left" indent="2"/>
      <protection/>
    </xf>
    <xf numFmtId="164" fontId="7" fillId="36" borderId="22" xfId="0" applyNumberFormat="1" applyFont="1" applyFill="1" applyBorder="1" applyAlignment="1">
      <alignment horizontal="center"/>
    </xf>
    <xf numFmtId="164" fontId="7" fillId="36" borderId="39" xfId="0" applyNumberFormat="1" applyFont="1" applyFill="1" applyBorder="1" applyAlignment="1">
      <alignment horizontal="center"/>
    </xf>
    <xf numFmtId="164" fontId="7" fillId="36" borderId="35" xfId="0" applyNumberFormat="1" applyFont="1" applyFill="1" applyBorder="1" applyAlignment="1">
      <alignment horizontal="center"/>
    </xf>
    <xf numFmtId="178" fontId="5" fillId="34" borderId="0" xfId="0" applyNumberFormat="1" applyFont="1" applyFill="1" applyAlignment="1">
      <alignment/>
    </xf>
    <xf numFmtId="178" fontId="18" fillId="34" borderId="0" xfId="58" applyNumberFormat="1" applyFont="1" applyFill="1" applyAlignment="1">
      <alignment/>
    </xf>
    <xf numFmtId="179" fontId="5" fillId="34" borderId="0" xfId="0" applyNumberFormat="1" applyFont="1" applyFill="1" applyAlignment="1">
      <alignment/>
    </xf>
    <xf numFmtId="0" fontId="73" fillId="36" borderId="0" xfId="0" applyFont="1" applyFill="1" applyBorder="1" applyAlignment="1">
      <alignment/>
    </xf>
    <xf numFmtId="0" fontId="7" fillId="33" borderId="16" xfId="0" applyNumberFormat="1" applyFont="1" applyFill="1" applyBorder="1" applyAlignment="1" applyProtection="1">
      <alignment horizontal="left"/>
      <protection locked="0"/>
    </xf>
    <xf numFmtId="0" fontId="72" fillId="36" borderId="46" xfId="0" applyFont="1" applyFill="1" applyBorder="1" applyAlignment="1">
      <alignment horizontal="left"/>
    </xf>
    <xf numFmtId="0" fontId="72" fillId="36" borderId="41" xfId="0" applyFont="1" applyFill="1" applyBorder="1" applyAlignment="1">
      <alignment horizontal="left"/>
    </xf>
    <xf numFmtId="1" fontId="0" fillId="36" borderId="0" xfId="0" applyNumberFormat="1" applyFill="1" applyAlignment="1">
      <alignment/>
    </xf>
    <xf numFmtId="178" fontId="0" fillId="36" borderId="0" xfId="0" applyNumberFormat="1" applyFont="1" applyFill="1" applyAlignment="1">
      <alignment/>
    </xf>
    <xf numFmtId="0" fontId="74" fillId="33" borderId="0" xfId="0" applyFont="1" applyFill="1" applyAlignment="1">
      <alignment/>
    </xf>
    <xf numFmtId="0" fontId="13" fillId="36" borderId="0" xfId="0" applyFont="1" applyFill="1" applyBorder="1" applyAlignment="1">
      <alignment/>
    </xf>
    <xf numFmtId="166" fontId="1" fillId="34" borderId="0" xfId="0" applyNumberFormat="1" applyFont="1" applyFill="1" applyAlignment="1">
      <alignment/>
    </xf>
    <xf numFmtId="180" fontId="1" fillId="34" borderId="0" xfId="0" applyNumberFormat="1" applyFont="1" applyFill="1" applyAlignment="1">
      <alignment/>
    </xf>
    <xf numFmtId="0" fontId="30" fillId="34" borderId="0" xfId="0" applyFont="1" applyFill="1" applyAlignment="1">
      <alignment/>
    </xf>
    <xf numFmtId="164" fontId="30" fillId="34" borderId="0" xfId="0" applyNumberFormat="1" applyFont="1" applyFill="1" applyAlignment="1">
      <alignment/>
    </xf>
    <xf numFmtId="0" fontId="7" fillId="36" borderId="46" xfId="0" applyFont="1" applyFill="1" applyBorder="1" applyAlignment="1" applyProtection="1">
      <alignment horizontal="left"/>
      <protection/>
    </xf>
    <xf numFmtId="0" fontId="7" fillId="33" borderId="41" xfId="0" applyFont="1" applyFill="1" applyBorder="1" applyAlignment="1" applyProtection="1">
      <alignment horizontal="left"/>
      <protection/>
    </xf>
    <xf numFmtId="0" fontId="7" fillId="36" borderId="41" xfId="0" applyFont="1" applyFill="1" applyBorder="1" applyAlignment="1" applyProtection="1">
      <alignment horizontal="left"/>
      <protection/>
    </xf>
    <xf numFmtId="0" fontId="72" fillId="36" borderId="51" xfId="0" applyFont="1" applyFill="1" applyBorder="1" applyAlignment="1">
      <alignment horizontal="left"/>
    </xf>
    <xf numFmtId="164" fontId="72" fillId="36" borderId="52" xfId="0" applyNumberFormat="1" applyFont="1" applyFill="1" applyBorder="1" applyAlignment="1">
      <alignment horizontal="center"/>
    </xf>
    <xf numFmtId="0" fontId="23" fillId="21" borderId="0" xfId="0" applyFont="1" applyFill="1" applyBorder="1" applyAlignment="1">
      <alignment horizontal="center" vertical="center" wrapText="1"/>
    </xf>
    <xf numFmtId="0" fontId="72" fillId="36" borderId="0" xfId="0" applyFont="1" applyFill="1" applyBorder="1" applyAlignment="1">
      <alignment horizontal="left"/>
    </xf>
    <xf numFmtId="0" fontId="71" fillId="36" borderId="53" xfId="0" applyFont="1" applyFill="1" applyBorder="1" applyAlignment="1">
      <alignment/>
    </xf>
    <xf numFmtId="0" fontId="0" fillId="36" borderId="47" xfId="0" applyFill="1" applyBorder="1" applyAlignment="1">
      <alignment/>
    </xf>
    <xf numFmtId="0" fontId="71" fillId="36" borderId="54" xfId="0" applyFont="1" applyFill="1" applyBorder="1" applyAlignment="1">
      <alignment/>
    </xf>
    <xf numFmtId="0" fontId="71" fillId="36" borderId="47" xfId="0" applyFont="1" applyFill="1" applyBorder="1" applyAlignment="1">
      <alignment/>
    </xf>
    <xf numFmtId="0" fontId="1" fillId="21" borderId="22" xfId="0" applyFont="1" applyFill="1" applyBorder="1" applyAlignment="1">
      <alignment horizontal="center" vertical="center" wrapText="1"/>
    </xf>
    <xf numFmtId="1" fontId="7" fillId="34" borderId="22" xfId="0" applyNumberFormat="1" applyFont="1" applyFill="1" applyBorder="1" applyAlignment="1">
      <alignment horizontal="center"/>
    </xf>
    <xf numFmtId="164" fontId="16" fillId="36" borderId="12" xfId="0" applyNumberFormat="1" applyFont="1" applyFill="1" applyBorder="1" applyAlignment="1">
      <alignment horizontal="center" vertical="center"/>
    </xf>
    <xf numFmtId="1" fontId="7" fillId="34" borderId="39" xfId="0" applyNumberFormat="1" applyFont="1" applyFill="1" applyBorder="1" applyAlignment="1">
      <alignment horizontal="center"/>
    </xf>
    <xf numFmtId="0" fontId="8" fillId="35" borderId="54" xfId="0" applyFont="1" applyFill="1" applyBorder="1" applyAlignment="1">
      <alignment horizontal="center" vertical="center" wrapText="1"/>
    </xf>
    <xf numFmtId="165" fontId="1" fillId="34" borderId="0" xfId="0" applyNumberFormat="1" applyFont="1" applyFill="1" applyAlignment="1">
      <alignment/>
    </xf>
    <xf numFmtId="0" fontId="7" fillId="33" borderId="29" xfId="0" applyFont="1" applyFill="1" applyBorder="1" applyAlignment="1">
      <alignment horizontal="left"/>
    </xf>
    <xf numFmtId="164" fontId="2" fillId="36" borderId="34" xfId="0" applyNumberFormat="1" applyFont="1" applyFill="1" applyBorder="1" applyAlignment="1">
      <alignment horizontal="center"/>
    </xf>
    <xf numFmtId="164" fontId="2" fillId="33" borderId="34" xfId="0" applyNumberFormat="1" applyFont="1" applyFill="1" applyBorder="1" applyAlignment="1">
      <alignment/>
    </xf>
    <xf numFmtId="164" fontId="2" fillId="36" borderId="0" xfId="0" applyNumberFormat="1" applyFont="1" applyFill="1" applyAlignment="1">
      <alignment horizontal="center"/>
    </xf>
    <xf numFmtId="164" fontId="2" fillId="33" borderId="0" xfId="0" applyNumberFormat="1" applyFont="1" applyFill="1" applyBorder="1" applyAlignment="1">
      <alignment/>
    </xf>
    <xf numFmtId="1" fontId="2" fillId="33" borderId="0" xfId="0" applyNumberFormat="1" applyFont="1" applyFill="1" applyAlignment="1">
      <alignment horizontal="center"/>
    </xf>
    <xf numFmtId="0" fontId="13" fillId="36" borderId="11" xfId="0" applyFont="1" applyFill="1" applyBorder="1" applyAlignment="1">
      <alignment/>
    </xf>
    <xf numFmtId="1" fontId="5" fillId="34" borderId="0" xfId="0" applyNumberFormat="1" applyFont="1" applyFill="1" applyAlignment="1">
      <alignment/>
    </xf>
    <xf numFmtId="0" fontId="5" fillId="34" borderId="0" xfId="0" applyFont="1" applyFill="1" applyBorder="1" applyAlignment="1">
      <alignment/>
    </xf>
    <xf numFmtId="0" fontId="75" fillId="21" borderId="41" xfId="0" applyFont="1" applyFill="1" applyBorder="1" applyAlignment="1">
      <alignment horizontal="center" vertical="center" wrapText="1"/>
    </xf>
    <xf numFmtId="164" fontId="72" fillId="36" borderId="0" xfId="0" applyNumberFormat="1" applyFont="1" applyFill="1" applyBorder="1" applyAlignment="1">
      <alignment horizontal="right" indent="2"/>
    </xf>
    <xf numFmtId="164" fontId="7" fillId="34" borderId="22" xfId="0" applyNumberFormat="1" applyFont="1" applyFill="1" applyBorder="1" applyAlignment="1">
      <alignment horizontal="right" indent="2"/>
    </xf>
    <xf numFmtId="164" fontId="0" fillId="36" borderId="0" xfId="0" applyNumberFormat="1" applyFill="1" applyAlignment="1">
      <alignment/>
    </xf>
    <xf numFmtId="0" fontId="29" fillId="34" borderId="19" xfId="52" applyFont="1" applyFill="1" applyBorder="1" applyAlignment="1" applyProtection="1">
      <alignment horizontal="left" indent="2"/>
      <protection/>
    </xf>
    <xf numFmtId="2" fontId="9" fillId="34" borderId="0" xfId="0" applyNumberFormat="1" applyFont="1" applyFill="1" applyAlignment="1">
      <alignment/>
    </xf>
    <xf numFmtId="0" fontId="13" fillId="33" borderId="25" xfId="0" applyFont="1" applyFill="1" applyBorder="1" applyAlignment="1">
      <alignment wrapText="1"/>
    </xf>
    <xf numFmtId="164" fontId="16" fillId="33" borderId="0" xfId="0" applyNumberFormat="1" applyFont="1" applyFill="1" applyBorder="1" applyAlignment="1">
      <alignment/>
    </xf>
    <xf numFmtId="0" fontId="1" fillId="33" borderId="25" xfId="0" applyFont="1" applyFill="1" applyBorder="1" applyAlignment="1">
      <alignment/>
    </xf>
    <xf numFmtId="0" fontId="1" fillId="33" borderId="22" xfId="0" applyFont="1" applyFill="1" applyBorder="1" applyAlignment="1">
      <alignment/>
    </xf>
    <xf numFmtId="0" fontId="1" fillId="33" borderId="42" xfId="0" applyFont="1" applyFill="1" applyBorder="1" applyAlignment="1">
      <alignment/>
    </xf>
    <xf numFmtId="0" fontId="7" fillId="21" borderId="55" xfId="0" applyFont="1" applyFill="1" applyBorder="1" applyAlignment="1">
      <alignment/>
    </xf>
    <xf numFmtId="0" fontId="1" fillId="21" borderId="56" xfId="0" applyFont="1" applyFill="1" applyBorder="1" applyAlignment="1">
      <alignment/>
    </xf>
    <xf numFmtId="0" fontId="76" fillId="37" borderId="57" xfId="0" applyFont="1" applyFill="1" applyBorder="1" applyAlignment="1">
      <alignment horizontal="center" vertical="center" wrapText="1"/>
    </xf>
    <xf numFmtId="0" fontId="1" fillId="35" borderId="34" xfId="0" applyFont="1" applyFill="1" applyBorder="1" applyAlignment="1">
      <alignment horizontal="center" vertical="center" wrapText="1"/>
    </xf>
    <xf numFmtId="0" fontId="1" fillId="21" borderId="54" xfId="0" applyFont="1" applyFill="1" applyBorder="1" applyAlignment="1">
      <alignment/>
    </xf>
    <xf numFmtId="164" fontId="0" fillId="33" borderId="34" xfId="0" applyNumberFormat="1" applyFont="1" applyFill="1" applyBorder="1" applyAlignment="1">
      <alignment/>
    </xf>
    <xf numFmtId="0" fontId="1" fillId="21" borderId="35" xfId="0" applyFont="1" applyFill="1" applyBorder="1" applyAlignment="1">
      <alignment vertical="center" wrapText="1"/>
    </xf>
    <xf numFmtId="0" fontId="13" fillId="21" borderId="58" xfId="0" applyFont="1" applyFill="1" applyBorder="1" applyAlignment="1">
      <alignment horizontal="center" vertical="center"/>
    </xf>
    <xf numFmtId="0" fontId="7" fillId="33" borderId="11" xfId="0" applyFont="1" applyFill="1" applyBorder="1" applyAlignment="1">
      <alignment horizontal="center"/>
    </xf>
    <xf numFmtId="0" fontId="7" fillId="33" borderId="11" xfId="0" applyNumberFormat="1" applyFont="1" applyFill="1" applyBorder="1" applyAlignment="1" applyProtection="1">
      <alignment horizontal="center"/>
      <protection/>
    </xf>
    <xf numFmtId="0" fontId="7" fillId="33" borderId="45" xfId="0" applyNumberFormat="1" applyFont="1" applyFill="1" applyBorder="1" applyAlignment="1" applyProtection="1">
      <alignment horizontal="center"/>
      <protection/>
    </xf>
    <xf numFmtId="0" fontId="7" fillId="33" borderId="30" xfId="0" applyFont="1" applyFill="1" applyBorder="1" applyAlignment="1" applyProtection="1">
      <alignment/>
      <protection locked="0"/>
    </xf>
    <xf numFmtId="164" fontId="7" fillId="33" borderId="59" xfId="0" applyNumberFormat="1" applyFont="1" applyFill="1" applyBorder="1" applyAlignment="1">
      <alignment horizontal="center"/>
    </xf>
    <xf numFmtId="164" fontId="7" fillId="0" borderId="0" xfId="0" applyNumberFormat="1" applyFont="1" applyFill="1" applyBorder="1" applyAlignment="1">
      <alignment horizontal="center"/>
    </xf>
    <xf numFmtId="164" fontId="7" fillId="0" borderId="32" xfId="0" applyNumberFormat="1" applyFont="1" applyFill="1" applyBorder="1" applyAlignment="1">
      <alignment horizontal="center"/>
    </xf>
    <xf numFmtId="164" fontId="7" fillId="0" borderId="31" xfId="0" applyNumberFormat="1" applyFont="1" applyFill="1" applyBorder="1" applyAlignment="1">
      <alignment horizontal="center"/>
    </xf>
    <xf numFmtId="164" fontId="7" fillId="0" borderId="0" xfId="0" applyNumberFormat="1" applyFont="1" applyFill="1" applyBorder="1" applyAlignment="1">
      <alignment horizontal="center" wrapText="1"/>
    </xf>
    <xf numFmtId="2" fontId="7" fillId="0" borderId="0" xfId="0" applyNumberFormat="1" applyFont="1" applyFill="1" applyBorder="1" applyAlignment="1">
      <alignment horizontal="center" wrapText="1"/>
    </xf>
    <xf numFmtId="164" fontId="7" fillId="0" borderId="31" xfId="0" applyNumberFormat="1" applyFont="1" applyFill="1" applyBorder="1" applyAlignment="1">
      <alignment horizontal="center" wrapText="1"/>
    </xf>
    <xf numFmtId="2" fontId="7" fillId="0" borderId="31" xfId="0" applyNumberFormat="1" applyFont="1" applyFill="1" applyBorder="1" applyAlignment="1">
      <alignment horizontal="center" wrapText="1"/>
    </xf>
    <xf numFmtId="164" fontId="72" fillId="0" borderId="39" xfId="0" applyNumberFormat="1" applyFont="1" applyFill="1" applyBorder="1" applyAlignment="1">
      <alignment horizontal="center" vertical="center"/>
    </xf>
    <xf numFmtId="164" fontId="7" fillId="0" borderId="34" xfId="0" applyNumberFormat="1" applyFont="1" applyFill="1" applyBorder="1" applyAlignment="1">
      <alignment horizontal="center"/>
    </xf>
    <xf numFmtId="2" fontId="7" fillId="0" borderId="34" xfId="0" applyNumberFormat="1" applyFont="1" applyFill="1" applyBorder="1" applyAlignment="1">
      <alignment horizontal="center"/>
    </xf>
    <xf numFmtId="2" fontId="7" fillId="0" borderId="0" xfId="0" applyNumberFormat="1" applyFont="1" applyFill="1" applyBorder="1" applyAlignment="1">
      <alignment horizontal="center"/>
    </xf>
    <xf numFmtId="2" fontId="7" fillId="0" borderId="31" xfId="0" applyNumberFormat="1" applyFont="1" applyFill="1" applyBorder="1" applyAlignment="1">
      <alignment horizontal="center"/>
    </xf>
    <xf numFmtId="164" fontId="7" fillId="0" borderId="35" xfId="0" applyNumberFormat="1" applyFont="1" applyFill="1" applyBorder="1" applyAlignment="1">
      <alignment horizontal="center"/>
    </xf>
    <xf numFmtId="164" fontId="7" fillId="0" borderId="22" xfId="0" applyNumberFormat="1" applyFont="1" applyFill="1" applyBorder="1" applyAlignment="1">
      <alignment horizontal="center"/>
    </xf>
    <xf numFmtId="164" fontId="7" fillId="0" borderId="39" xfId="0" applyNumberFormat="1" applyFont="1" applyFill="1" applyBorder="1" applyAlignment="1">
      <alignment horizontal="center"/>
    </xf>
    <xf numFmtId="1" fontId="7" fillId="0" borderId="0" xfId="0" applyNumberFormat="1" applyFont="1" applyFill="1" applyAlignment="1">
      <alignment horizontal="center"/>
    </xf>
    <xf numFmtId="1" fontId="7" fillId="0" borderId="0" xfId="0" applyNumberFormat="1" applyFont="1" applyFill="1" applyBorder="1" applyAlignment="1">
      <alignment horizontal="center"/>
    </xf>
    <xf numFmtId="1" fontId="7" fillId="0" borderId="12" xfId="0" applyNumberFormat="1" applyFont="1" applyFill="1" applyBorder="1" applyAlignment="1">
      <alignment horizontal="center"/>
    </xf>
    <xf numFmtId="1" fontId="7" fillId="0" borderId="31" xfId="0" applyNumberFormat="1" applyFont="1" applyFill="1" applyBorder="1" applyAlignment="1">
      <alignment horizontal="center"/>
    </xf>
    <xf numFmtId="1" fontId="7" fillId="0" borderId="36" xfId="0" applyNumberFormat="1" applyFont="1" applyFill="1" applyBorder="1" applyAlignment="1">
      <alignment horizontal="center"/>
    </xf>
    <xf numFmtId="1" fontId="7" fillId="0" borderId="34" xfId="0" applyNumberFormat="1" applyFont="1" applyFill="1" applyBorder="1" applyAlignment="1">
      <alignment horizontal="center"/>
    </xf>
    <xf numFmtId="1" fontId="7" fillId="0" borderId="22" xfId="0" applyNumberFormat="1" applyFont="1" applyFill="1" applyBorder="1" applyAlignment="1">
      <alignment horizontal="center"/>
    </xf>
    <xf numFmtId="1" fontId="7" fillId="0" borderId="11" xfId="0" applyNumberFormat="1" applyFont="1" applyFill="1" applyBorder="1" applyAlignment="1">
      <alignment horizontal="center"/>
    </xf>
    <xf numFmtId="1" fontId="7" fillId="0" borderId="29" xfId="0" applyNumberFormat="1" applyFont="1" applyFill="1" applyBorder="1" applyAlignment="1">
      <alignment horizontal="center"/>
    </xf>
    <xf numFmtId="1" fontId="16" fillId="0" borderId="11" xfId="0" applyNumberFormat="1" applyFont="1" applyFill="1" applyBorder="1" applyAlignment="1">
      <alignment horizontal="center"/>
    </xf>
    <xf numFmtId="1" fontId="16" fillId="0" borderId="12" xfId="0" applyNumberFormat="1" applyFont="1" applyFill="1" applyBorder="1" applyAlignment="1">
      <alignment horizontal="center"/>
    </xf>
    <xf numFmtId="1" fontId="16" fillId="0" borderId="29" xfId="0" applyNumberFormat="1" applyFont="1" applyFill="1" applyBorder="1" applyAlignment="1">
      <alignment horizontal="center"/>
    </xf>
    <xf numFmtId="1" fontId="16" fillId="0" borderId="36" xfId="0" applyNumberFormat="1" applyFont="1" applyFill="1" applyBorder="1" applyAlignment="1">
      <alignment horizontal="center"/>
    </xf>
    <xf numFmtId="1" fontId="7" fillId="0" borderId="35" xfId="0" applyNumberFormat="1" applyFont="1" applyFill="1" applyBorder="1" applyAlignment="1">
      <alignment horizontal="center"/>
    </xf>
    <xf numFmtId="1" fontId="7" fillId="0" borderId="39" xfId="0" applyNumberFormat="1" applyFont="1" applyFill="1" applyBorder="1" applyAlignment="1">
      <alignment horizontal="center"/>
    </xf>
    <xf numFmtId="17" fontId="16" fillId="0" borderId="11" xfId="0" applyNumberFormat="1" applyFont="1" applyFill="1" applyBorder="1" applyAlignment="1" quotePrefix="1">
      <alignment horizontal="left" wrapText="1"/>
    </xf>
    <xf numFmtId="164" fontId="16" fillId="0" borderId="0" xfId="0" applyNumberFormat="1" applyFont="1" applyFill="1" applyBorder="1" applyAlignment="1">
      <alignment horizontal="right" vertical="top" wrapText="1" indent="2"/>
    </xf>
    <xf numFmtId="164" fontId="16" fillId="0" borderId="12" xfId="0" applyNumberFormat="1" applyFont="1" applyFill="1" applyBorder="1" applyAlignment="1">
      <alignment horizontal="right" vertical="top" wrapText="1" indent="2"/>
    </xf>
    <xf numFmtId="17" fontId="16" fillId="0" borderId="29" xfId="0" applyNumberFormat="1" applyFont="1" applyFill="1" applyBorder="1" applyAlignment="1" quotePrefix="1">
      <alignment horizontal="left" wrapText="1"/>
    </xf>
    <xf numFmtId="164" fontId="16" fillId="0" borderId="31" xfId="0" applyNumberFormat="1" applyFont="1" applyFill="1" applyBorder="1" applyAlignment="1">
      <alignment horizontal="right" indent="2"/>
    </xf>
    <xf numFmtId="164" fontId="16" fillId="0" borderId="36" xfId="0" applyNumberFormat="1" applyFont="1" applyFill="1" applyBorder="1" applyAlignment="1">
      <alignment horizontal="right" indent="2"/>
    </xf>
    <xf numFmtId="2" fontId="16" fillId="0" borderId="0" xfId="0" applyNumberFormat="1" applyFont="1" applyFill="1" applyBorder="1" applyAlignment="1">
      <alignment horizontal="right" vertical="top" wrapText="1" indent="2"/>
    </xf>
    <xf numFmtId="2" fontId="16" fillId="0" borderId="12" xfId="0" applyNumberFormat="1" applyFont="1" applyFill="1" applyBorder="1" applyAlignment="1">
      <alignment horizontal="right" vertical="top" wrapText="1" indent="2"/>
    </xf>
    <xf numFmtId="2" fontId="16" fillId="0" borderId="32" xfId="0" applyNumberFormat="1" applyFont="1" applyFill="1" applyBorder="1" applyAlignment="1">
      <alignment horizontal="right" vertical="top" indent="2"/>
    </xf>
    <xf numFmtId="2" fontId="16" fillId="0" borderId="32" xfId="0" applyNumberFormat="1" applyFont="1" applyFill="1" applyBorder="1" applyAlignment="1" quotePrefix="1">
      <alignment horizontal="right" vertical="top" indent="2"/>
    </xf>
    <xf numFmtId="2" fontId="16" fillId="0" borderId="10" xfId="0" applyNumberFormat="1" applyFont="1" applyFill="1" applyBorder="1" applyAlignment="1" quotePrefix="1">
      <alignment horizontal="right" vertical="top" indent="2"/>
    </xf>
    <xf numFmtId="2" fontId="16" fillId="0" borderId="0" xfId="0" applyNumberFormat="1" applyFont="1" applyFill="1" applyBorder="1" applyAlignment="1" quotePrefix="1">
      <alignment horizontal="right" vertical="top" indent="2"/>
    </xf>
    <xf numFmtId="2" fontId="7" fillId="0" borderId="33" xfId="0" applyNumberFormat="1" applyFont="1" applyFill="1" applyBorder="1" applyAlignment="1" quotePrefix="1">
      <alignment horizontal="right" vertical="top" indent="2"/>
    </xf>
    <xf numFmtId="164" fontId="1" fillId="34" borderId="0" xfId="0" applyNumberFormat="1" applyFont="1" applyFill="1" applyBorder="1" applyAlignment="1">
      <alignment/>
    </xf>
    <xf numFmtId="164" fontId="16" fillId="36" borderId="17" xfId="0" applyNumberFormat="1" applyFont="1" applyFill="1" applyBorder="1" applyAlignment="1">
      <alignment horizontal="center"/>
    </xf>
    <xf numFmtId="164" fontId="72" fillId="36" borderId="14" xfId="0" applyNumberFormat="1" applyFont="1" applyFill="1" applyBorder="1" applyAlignment="1">
      <alignment horizontal="center"/>
    </xf>
    <xf numFmtId="164" fontId="72" fillId="0" borderId="0" xfId="0" applyNumberFormat="1" applyFont="1" applyFill="1" applyBorder="1" applyAlignment="1">
      <alignment horizontal="center" vertical="center"/>
    </xf>
    <xf numFmtId="164" fontId="72" fillId="0" borderId="22" xfId="0" applyNumberFormat="1" applyFont="1" applyFill="1" applyBorder="1" applyAlignment="1">
      <alignment horizontal="center" vertical="center"/>
    </xf>
    <xf numFmtId="164" fontId="72" fillId="0" borderId="31" xfId="0" applyNumberFormat="1" applyFont="1" applyFill="1" applyBorder="1" applyAlignment="1">
      <alignment horizontal="center" vertical="center"/>
    </xf>
    <xf numFmtId="164" fontId="7" fillId="0" borderId="34" xfId="0" applyNumberFormat="1" applyFont="1" applyFill="1" applyBorder="1" applyAlignment="1">
      <alignment horizontal="center" wrapText="1"/>
    </xf>
    <xf numFmtId="164" fontId="7" fillId="0" borderId="34" xfId="0" applyNumberFormat="1" applyFont="1" applyFill="1" applyBorder="1" applyAlignment="1">
      <alignment horizontal="center" vertical="center"/>
    </xf>
    <xf numFmtId="164" fontId="7" fillId="0" borderId="35"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7" fillId="0" borderId="22" xfId="0" applyNumberFormat="1" applyFont="1" applyFill="1" applyBorder="1" applyAlignment="1">
      <alignment horizontal="center" vertical="center"/>
    </xf>
    <xf numFmtId="164" fontId="7" fillId="0" borderId="31" xfId="0" applyNumberFormat="1" applyFont="1" applyFill="1" applyBorder="1" applyAlignment="1">
      <alignment horizontal="center" vertical="center"/>
    </xf>
    <xf numFmtId="164" fontId="7" fillId="0" borderId="39" xfId="0" applyNumberFormat="1" applyFont="1" applyFill="1" applyBorder="1" applyAlignment="1">
      <alignment horizontal="center" vertical="center"/>
    </xf>
    <xf numFmtId="0" fontId="1" fillId="35" borderId="0" xfId="0" applyFont="1" applyFill="1" applyBorder="1" applyAlignment="1">
      <alignment horizontal="center" vertical="center" wrapText="1"/>
    </xf>
    <xf numFmtId="0" fontId="69" fillId="34" borderId="12" xfId="0" applyFont="1" applyFill="1" applyBorder="1" applyAlignment="1">
      <alignment horizontal="center" wrapText="1"/>
    </xf>
    <xf numFmtId="0" fontId="1" fillId="35" borderId="60"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23" fillId="35" borderId="61" xfId="0" applyFont="1" applyFill="1" applyBorder="1" applyAlignment="1">
      <alignment horizontal="center" vertical="center"/>
    </xf>
    <xf numFmtId="0" fontId="23" fillId="35" borderId="62" xfId="0" applyFont="1" applyFill="1" applyBorder="1" applyAlignment="1">
      <alignment horizontal="center" vertical="center"/>
    </xf>
    <xf numFmtId="0" fontId="75" fillId="0" borderId="63" xfId="0" applyFont="1" applyBorder="1" applyAlignment="1">
      <alignment vertical="center"/>
    </xf>
    <xf numFmtId="0" fontId="8" fillId="35" borderId="0" xfId="0" applyFont="1" applyFill="1" applyBorder="1" applyAlignment="1">
      <alignment horizontal="center" vertical="center" wrapText="1"/>
    </xf>
    <xf numFmtId="0" fontId="8" fillId="35" borderId="60"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23" fillId="35" borderId="61" xfId="0" applyFont="1" applyFill="1" applyBorder="1" applyAlignment="1">
      <alignment horizontal="center"/>
    </xf>
    <xf numFmtId="0" fontId="23" fillId="35" borderId="62" xfId="0" applyFont="1" applyFill="1" applyBorder="1" applyAlignment="1">
      <alignment horizontal="center"/>
    </xf>
    <xf numFmtId="0" fontId="23" fillId="35" borderId="64" xfId="0" applyFont="1" applyFill="1" applyBorder="1" applyAlignment="1">
      <alignment/>
    </xf>
    <xf numFmtId="0" fontId="27" fillId="35" borderId="27" xfId="0" applyFont="1" applyFill="1" applyBorder="1" applyAlignment="1">
      <alignment horizontal="center" vertical="top" wrapText="1"/>
    </xf>
    <xf numFmtId="0" fontId="27" fillId="35" borderId="11" xfId="0" applyFont="1" applyFill="1" applyBorder="1" applyAlignment="1">
      <alignment horizontal="center" vertical="top" wrapText="1"/>
    </xf>
    <xf numFmtId="0" fontId="13" fillId="33" borderId="11" xfId="0" applyFont="1" applyFill="1" applyBorder="1" applyAlignment="1" applyProtection="1">
      <alignment wrapText="1"/>
      <protection locked="0"/>
    </xf>
    <xf numFmtId="0" fontId="71" fillId="34" borderId="0" xfId="0" applyFont="1" applyFill="1" applyAlignment="1">
      <alignment wrapText="1"/>
    </xf>
    <xf numFmtId="0" fontId="71" fillId="34" borderId="12" xfId="0" applyFont="1" applyFill="1" applyBorder="1" applyAlignment="1">
      <alignment wrapText="1"/>
    </xf>
    <xf numFmtId="0" fontId="23" fillId="35" borderId="64" xfId="0" applyFont="1" applyFill="1" applyBorder="1" applyAlignment="1">
      <alignment horizontal="center"/>
    </xf>
    <xf numFmtId="0" fontId="75" fillId="21" borderId="65" xfId="0" applyFont="1" applyFill="1" applyBorder="1" applyAlignment="1">
      <alignment horizontal="center" vertical="center" wrapText="1"/>
    </xf>
    <xf numFmtId="0" fontId="75" fillId="21" borderId="56" xfId="0" applyFont="1" applyFill="1" applyBorder="1" applyAlignment="1">
      <alignment horizontal="center" vertical="center" wrapText="1"/>
    </xf>
    <xf numFmtId="0" fontId="52" fillId="21" borderId="51" xfId="0" applyFont="1" applyFill="1" applyBorder="1" applyAlignment="1">
      <alignment horizontal="center"/>
    </xf>
    <xf numFmtId="0" fontId="52" fillId="21" borderId="35" xfId="0" applyFont="1" applyFill="1" applyBorder="1" applyAlignment="1">
      <alignment horizontal="center"/>
    </xf>
    <xf numFmtId="0" fontId="71" fillId="36" borderId="41" xfId="0" applyFont="1" applyFill="1" applyBorder="1" applyAlignment="1">
      <alignment wrapText="1"/>
    </xf>
    <xf numFmtId="0" fontId="0" fillId="0" borderId="0" xfId="0" applyAlignment="1">
      <alignment wrapText="1"/>
    </xf>
    <xf numFmtId="0" fontId="0" fillId="0" borderId="22" xfId="0" applyBorder="1" applyAlignment="1">
      <alignment wrapText="1"/>
    </xf>
    <xf numFmtId="0" fontId="71" fillId="36" borderId="50" xfId="0" applyFont="1" applyFill="1" applyBorder="1" applyAlignment="1">
      <alignment wrapText="1"/>
    </xf>
    <xf numFmtId="0" fontId="0" fillId="0" borderId="25" xfId="0" applyBorder="1" applyAlignment="1">
      <alignment wrapText="1"/>
    </xf>
    <xf numFmtId="0" fontId="0" fillId="0" borderId="42" xfId="0" applyBorder="1" applyAlignment="1">
      <alignment wrapText="1"/>
    </xf>
    <xf numFmtId="0" fontId="75" fillId="21" borderId="65" xfId="0" applyFont="1" applyFill="1" applyBorder="1" applyAlignment="1">
      <alignment horizontal="center"/>
    </xf>
    <xf numFmtId="0" fontId="75" fillId="21" borderId="55" xfId="0" applyFont="1" applyFill="1" applyBorder="1" applyAlignment="1">
      <alignment horizontal="center"/>
    </xf>
    <xf numFmtId="0" fontId="75" fillId="21" borderId="56" xfId="0" applyFont="1" applyFill="1" applyBorder="1" applyAlignment="1">
      <alignment horizontal="center"/>
    </xf>
    <xf numFmtId="0" fontId="52" fillId="21" borderId="57" xfId="0" applyFont="1" applyFill="1" applyBorder="1" applyAlignment="1">
      <alignment horizontal="center" vertical="center"/>
    </xf>
    <xf numFmtId="0" fontId="52" fillId="21" borderId="58" xfId="0" applyFont="1" applyFill="1" applyBorder="1" applyAlignment="1">
      <alignment horizontal="center" vertical="center"/>
    </xf>
    <xf numFmtId="0" fontId="72" fillId="21" borderId="47" xfId="0" applyFont="1" applyFill="1" applyBorder="1" applyAlignment="1">
      <alignment horizontal="center"/>
    </xf>
    <xf numFmtId="0" fontId="72" fillId="21" borderId="54" xfId="0" applyFont="1" applyFill="1" applyBorder="1" applyAlignment="1">
      <alignment horizontal="center"/>
    </xf>
    <xf numFmtId="0" fontId="72" fillId="21" borderId="0" xfId="0" applyFont="1" applyFill="1" applyBorder="1" applyAlignment="1">
      <alignment horizontal="center"/>
    </xf>
    <xf numFmtId="0" fontId="72" fillId="21" borderId="22" xfId="0" applyFont="1" applyFill="1" applyBorder="1" applyAlignment="1">
      <alignment horizontal="center"/>
    </xf>
    <xf numFmtId="0" fontId="23" fillId="35" borderId="65" xfId="0" applyFont="1" applyFill="1" applyBorder="1" applyAlignment="1">
      <alignment horizontal="center"/>
    </xf>
    <xf numFmtId="0" fontId="23" fillId="35" borderId="55" xfId="0" applyFont="1" applyFill="1" applyBorder="1" applyAlignment="1">
      <alignment horizontal="center"/>
    </xf>
    <xf numFmtId="0" fontId="23" fillId="35" borderId="56" xfId="0" applyFont="1" applyFill="1" applyBorder="1" applyAlignment="1">
      <alignment horizontal="center"/>
    </xf>
    <xf numFmtId="0" fontId="13" fillId="33" borderId="24" xfId="0" applyFont="1" applyFill="1" applyBorder="1" applyAlignment="1">
      <alignment horizontal="left" wrapText="1"/>
    </xf>
    <xf numFmtId="0" fontId="13" fillId="33" borderId="25" xfId="0" applyFont="1" applyFill="1" applyBorder="1" applyAlignment="1">
      <alignment horizontal="left" wrapText="1"/>
    </xf>
    <xf numFmtId="0" fontId="13" fillId="33" borderId="42" xfId="0" applyFont="1" applyFill="1" applyBorder="1" applyAlignment="1">
      <alignment horizontal="left" wrapText="1"/>
    </xf>
    <xf numFmtId="0" fontId="13" fillId="33" borderId="24" xfId="0" applyFont="1" applyFill="1" applyBorder="1" applyAlignment="1">
      <alignment vertical="center" wrapText="1"/>
    </xf>
    <xf numFmtId="0" fontId="13" fillId="33" borderId="25" xfId="0" applyFont="1" applyFill="1" applyBorder="1" applyAlignment="1">
      <alignment vertical="center" wrapText="1"/>
    </xf>
    <xf numFmtId="0" fontId="1" fillId="21" borderId="47" xfId="0" applyFont="1" applyFill="1" applyBorder="1" applyAlignment="1">
      <alignment horizontal="center" vertical="center"/>
    </xf>
    <xf numFmtId="0" fontId="23" fillId="35" borderId="25" xfId="0" applyFont="1" applyFill="1" applyBorder="1" applyAlignment="1">
      <alignment horizontal="center"/>
    </xf>
    <xf numFmtId="0" fontId="13" fillId="33" borderId="11" xfId="0" applyFont="1" applyFill="1" applyBorder="1" applyAlignment="1">
      <alignment horizontal="left" vertical="center"/>
    </xf>
    <xf numFmtId="0" fontId="13" fillId="33" borderId="0" xfId="0" applyFont="1" applyFill="1" applyBorder="1" applyAlignment="1">
      <alignment horizontal="left" vertical="center"/>
    </xf>
    <xf numFmtId="0" fontId="13" fillId="33" borderId="11" xfId="0" applyFont="1" applyFill="1" applyBorder="1" applyAlignment="1">
      <alignment vertical="center"/>
    </xf>
    <xf numFmtId="0" fontId="13" fillId="33" borderId="0" xfId="0" applyFont="1" applyFill="1" applyBorder="1" applyAlignment="1">
      <alignment vertical="center"/>
    </xf>
    <xf numFmtId="0" fontId="13" fillId="33" borderId="11" xfId="0" applyFont="1" applyFill="1" applyBorder="1" applyAlignment="1">
      <alignment vertical="center" wrapText="1"/>
    </xf>
    <xf numFmtId="0" fontId="13" fillId="33" borderId="0" xfId="0" applyFont="1" applyFill="1" applyBorder="1" applyAlignment="1">
      <alignment vertical="center" wrapText="1"/>
    </xf>
    <xf numFmtId="0" fontId="23" fillId="35" borderId="66" xfId="0" applyFont="1" applyFill="1" applyBorder="1" applyAlignment="1">
      <alignment horizontal="center"/>
    </xf>
    <xf numFmtId="0" fontId="23" fillId="35" borderId="13" xfId="0" applyFont="1" applyFill="1" applyBorder="1" applyAlignment="1">
      <alignment horizontal="center"/>
    </xf>
    <xf numFmtId="0" fontId="23" fillId="35" borderId="28" xfId="0" applyFont="1" applyFill="1" applyBorder="1" applyAlignment="1">
      <alignment horizontal="center"/>
    </xf>
    <xf numFmtId="0" fontId="13" fillId="33" borderId="24" xfId="0" applyFont="1" applyFill="1" applyBorder="1" applyAlignment="1">
      <alignment wrapText="1"/>
    </xf>
    <xf numFmtId="0" fontId="13" fillId="33" borderId="25" xfId="0" applyFont="1" applyFill="1" applyBorder="1" applyAlignment="1">
      <alignment wrapText="1"/>
    </xf>
    <xf numFmtId="0" fontId="13" fillId="33" borderId="26" xfId="0" applyFont="1" applyFill="1" applyBorder="1" applyAlignment="1">
      <alignment wrapText="1"/>
    </xf>
    <xf numFmtId="0" fontId="13" fillId="33" borderId="11" xfId="0" applyFont="1" applyFill="1" applyBorder="1" applyAlignment="1">
      <alignment wrapText="1"/>
    </xf>
    <xf numFmtId="0" fontId="13" fillId="33" borderId="0" xfId="0" applyFont="1" applyFill="1" applyBorder="1" applyAlignment="1">
      <alignment wrapText="1"/>
    </xf>
    <xf numFmtId="0" fontId="13" fillId="33" borderId="12" xfId="0" applyFont="1" applyFill="1" applyBorder="1" applyAlignment="1">
      <alignment wrapText="1"/>
    </xf>
    <xf numFmtId="0" fontId="13" fillId="33" borderId="11" xfId="0" applyFont="1" applyFill="1" applyBorder="1" applyAlignment="1">
      <alignment/>
    </xf>
    <xf numFmtId="0" fontId="13" fillId="36" borderId="0" xfId="0" applyFont="1" applyFill="1" applyBorder="1" applyAlignment="1">
      <alignment/>
    </xf>
    <xf numFmtId="0" fontId="13" fillId="33" borderId="12" xfId="0" applyFont="1" applyFill="1" applyBorder="1" applyAlignment="1">
      <alignment/>
    </xf>
    <xf numFmtId="0" fontId="23" fillId="35" borderId="67" xfId="0" applyFont="1" applyFill="1"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1" fillId="35" borderId="68" xfId="0" applyFont="1" applyFill="1"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1" fillId="35" borderId="57" xfId="0" applyFont="1" applyFill="1" applyBorder="1" applyAlignment="1">
      <alignment horizontal="center"/>
    </xf>
    <xf numFmtId="0" fontId="0" fillId="0" borderId="69" xfId="0" applyBorder="1" applyAlignment="1">
      <alignment horizontal="center"/>
    </xf>
    <xf numFmtId="0" fontId="13" fillId="33" borderId="11" xfId="0" applyFont="1" applyFill="1" applyBorder="1" applyAlignment="1">
      <alignment horizontal="left" wrapText="1"/>
    </xf>
    <xf numFmtId="0" fontId="13" fillId="33" borderId="0" xfId="0" applyFont="1" applyFill="1" applyBorder="1" applyAlignment="1">
      <alignment horizontal="left" wrapText="1"/>
    </xf>
    <xf numFmtId="0" fontId="13" fillId="33" borderId="11" xfId="0" applyFont="1" applyFill="1" applyBorder="1" applyAlignment="1" applyProtection="1">
      <alignment horizontal="left" wrapText="1"/>
      <protection locked="0"/>
    </xf>
    <xf numFmtId="0" fontId="13" fillId="33" borderId="0" xfId="0" applyFont="1" applyFill="1" applyBorder="1" applyAlignment="1" applyProtection="1">
      <alignment horizontal="left" wrapText="1"/>
      <protection locked="0"/>
    </xf>
    <xf numFmtId="0" fontId="13" fillId="33" borderId="0" xfId="0" applyFont="1" applyFill="1" applyBorder="1" applyAlignment="1" applyProtection="1">
      <alignment wrapText="1"/>
      <protection locked="0"/>
    </xf>
    <xf numFmtId="0" fontId="5" fillId="36" borderId="11" xfId="0" applyFont="1" applyFill="1" applyBorder="1" applyAlignment="1">
      <alignment vertical="top" wrapText="1"/>
    </xf>
    <xf numFmtId="0" fontId="5" fillId="33" borderId="0" xfId="0" applyFont="1" applyFill="1" applyAlignment="1">
      <alignment vertical="top" wrapText="1"/>
    </xf>
    <xf numFmtId="0" fontId="5" fillId="36" borderId="12" xfId="0" applyFont="1" applyFill="1" applyBorder="1" applyAlignment="1">
      <alignment vertical="top" wrapText="1"/>
    </xf>
    <xf numFmtId="0" fontId="23" fillId="35" borderId="23" xfId="0" applyFont="1" applyFill="1" applyBorder="1" applyAlignment="1">
      <alignment horizontal="center" wrapText="1"/>
    </xf>
    <xf numFmtId="0" fontId="23" fillId="35" borderId="70" xfId="0" applyFont="1" applyFill="1" applyBorder="1" applyAlignment="1">
      <alignment horizontal="center" wrapText="1"/>
    </xf>
    <xf numFmtId="0" fontId="23" fillId="34" borderId="62" xfId="0" applyFont="1" applyFill="1" applyBorder="1" applyAlignment="1">
      <alignment horizontal="center" vertical="center"/>
    </xf>
    <xf numFmtId="0" fontId="23" fillId="34" borderId="62" xfId="0" applyFont="1" applyFill="1" applyBorder="1" applyAlignment="1">
      <alignment vertical="center"/>
    </xf>
    <xf numFmtId="0" fontId="23" fillId="34" borderId="64" xfId="0" applyFont="1" applyFill="1" applyBorder="1" applyAlignment="1">
      <alignment vertical="center"/>
    </xf>
    <xf numFmtId="0" fontId="5" fillId="33" borderId="10" xfId="0" applyFont="1" applyFill="1" applyBorder="1" applyAlignment="1">
      <alignment vertical="center" wrapText="1"/>
    </xf>
    <xf numFmtId="0" fontId="23" fillId="35" borderId="71" xfId="0" applyFont="1" applyFill="1" applyBorder="1" applyAlignment="1">
      <alignment horizontal="center" wrapText="1"/>
    </xf>
    <xf numFmtId="0" fontId="5" fillId="33" borderId="11" xfId="0" applyFont="1" applyFill="1" applyBorder="1" applyAlignment="1">
      <alignment wrapText="1"/>
    </xf>
    <xf numFmtId="0" fontId="5" fillId="33" borderId="0" xfId="0" applyFont="1" applyFill="1" applyAlignment="1">
      <alignment wrapText="1"/>
    </xf>
    <xf numFmtId="0" fontId="5" fillId="33" borderId="0" xfId="0" applyFont="1" applyFill="1" applyBorder="1" applyAlignment="1">
      <alignment wrapText="1"/>
    </xf>
    <xf numFmtId="0" fontId="13" fillId="36" borderId="24" xfId="0" applyFont="1" applyFill="1" applyBorder="1" applyAlignment="1">
      <alignment/>
    </xf>
    <xf numFmtId="0" fontId="13" fillId="36" borderId="25" xfId="0" applyFont="1" applyFill="1" applyBorder="1" applyAlignment="1">
      <alignment/>
    </xf>
    <xf numFmtId="0" fontId="13" fillId="36" borderId="26" xfId="0" applyFont="1" applyFill="1" applyBorder="1" applyAlignment="1">
      <alignment/>
    </xf>
    <xf numFmtId="0" fontId="23" fillId="35" borderId="64" xfId="0" applyFont="1" applyFill="1" applyBorder="1" applyAlignment="1">
      <alignment horizontal="center" vertical="center"/>
    </xf>
    <xf numFmtId="0" fontId="13" fillId="36" borderId="27" xfId="0" applyFont="1" applyFill="1" applyBorder="1" applyAlignment="1">
      <alignment horizontal="left" vertical="center" wrapText="1"/>
    </xf>
    <xf numFmtId="0" fontId="13" fillId="36" borderId="13" xfId="0" applyFont="1" applyFill="1" applyBorder="1" applyAlignment="1">
      <alignment horizontal="left" vertical="center" wrapText="1"/>
    </xf>
    <xf numFmtId="0" fontId="13" fillId="36" borderId="28" xfId="0" applyFont="1" applyFill="1" applyBorder="1" applyAlignment="1">
      <alignment horizontal="left" vertical="center" wrapText="1"/>
    </xf>
    <xf numFmtId="0" fontId="13" fillId="36" borderId="11" xfId="0" applyFont="1" applyFill="1" applyBorder="1" applyAlignment="1">
      <alignment wrapText="1"/>
    </xf>
    <xf numFmtId="0" fontId="13" fillId="36" borderId="0" xfId="0" applyFont="1" applyFill="1" applyBorder="1" applyAlignment="1">
      <alignment wrapText="1"/>
    </xf>
    <xf numFmtId="0" fontId="13" fillId="36" borderId="12" xfId="0" applyFont="1" applyFill="1" applyBorder="1" applyAlignment="1">
      <alignment wrapText="1"/>
    </xf>
    <xf numFmtId="0" fontId="13" fillId="34" borderId="0" xfId="0" applyFont="1" applyFill="1" applyBorder="1" applyAlignment="1">
      <alignment wrapText="1"/>
    </xf>
    <xf numFmtId="0" fontId="13" fillId="34" borderId="12" xfId="0" applyFont="1" applyFill="1" applyBorder="1" applyAlignment="1">
      <alignment wrapText="1"/>
    </xf>
    <xf numFmtId="0" fontId="73" fillId="36" borderId="50" xfId="0" applyFont="1" applyFill="1" applyBorder="1" applyAlignment="1">
      <alignment/>
    </xf>
    <xf numFmtId="0" fontId="73" fillId="36" borderId="25" xfId="0" applyFont="1" applyFill="1" applyBorder="1" applyAlignment="1">
      <alignment/>
    </xf>
    <xf numFmtId="0" fontId="73" fillId="36" borderId="42" xfId="0" applyFont="1" applyFill="1" applyBorder="1" applyAlignment="1">
      <alignment/>
    </xf>
    <xf numFmtId="0" fontId="50" fillId="21" borderId="65" xfId="52" applyFont="1" applyFill="1" applyBorder="1" applyAlignment="1" applyProtection="1">
      <alignment horizontal="center" vertical="center" wrapText="1"/>
      <protection/>
    </xf>
    <xf numFmtId="0" fontId="50" fillId="21" borderId="55" xfId="52" applyFont="1" applyFill="1" applyBorder="1" applyAlignment="1" applyProtection="1">
      <alignment horizontal="center" vertical="center" wrapText="1"/>
      <protection/>
    </xf>
    <xf numFmtId="0" fontId="50" fillId="21" borderId="56" xfId="52" applyFont="1" applyFill="1" applyBorder="1" applyAlignment="1" applyProtection="1">
      <alignment horizontal="center" vertical="center" wrapText="1"/>
      <protection/>
    </xf>
    <xf numFmtId="0" fontId="73" fillId="36" borderId="51" xfId="0" applyFont="1" applyFill="1" applyBorder="1" applyAlignment="1">
      <alignment/>
    </xf>
    <xf numFmtId="0" fontId="73" fillId="36" borderId="34" xfId="0" applyFont="1" applyFill="1" applyBorder="1" applyAlignment="1">
      <alignment/>
    </xf>
    <xf numFmtId="0" fontId="73" fillId="36" borderId="35" xfId="0" applyFont="1" applyFill="1" applyBorder="1" applyAlignment="1">
      <alignment/>
    </xf>
    <xf numFmtId="0" fontId="73" fillId="36" borderId="41" xfId="0" applyFont="1" applyFill="1" applyBorder="1" applyAlignment="1">
      <alignment/>
    </xf>
    <xf numFmtId="0" fontId="73" fillId="36" borderId="0" xfId="0" applyFont="1" applyFill="1" applyAlignment="1">
      <alignment/>
    </xf>
    <xf numFmtId="0" fontId="73" fillId="36" borderId="22" xfId="0" applyFont="1" applyFill="1" applyBorder="1" applyAlignment="1">
      <alignment/>
    </xf>
    <xf numFmtId="0" fontId="73" fillId="36" borderId="0" xfId="0" applyFont="1" applyFill="1" applyBorder="1" applyAlignment="1">
      <alignment/>
    </xf>
    <xf numFmtId="0" fontId="73" fillId="36" borderId="41" xfId="0" applyFont="1" applyFill="1" applyBorder="1" applyAlignment="1">
      <alignment wrapText="1"/>
    </xf>
    <xf numFmtId="0" fontId="73" fillId="36" borderId="0" xfId="0" applyFont="1" applyFill="1" applyBorder="1" applyAlignment="1">
      <alignment wrapText="1"/>
    </xf>
    <xf numFmtId="0" fontId="73" fillId="36" borderId="22" xfId="0" applyFont="1" applyFill="1" applyBorder="1" applyAlignment="1">
      <alignment wrapText="1"/>
    </xf>
    <xf numFmtId="0" fontId="73" fillId="36" borderId="41" xfId="0" applyFont="1" applyFill="1" applyBorder="1" applyAlignment="1">
      <alignment horizontal="left" wrapText="1"/>
    </xf>
    <xf numFmtId="0" fontId="73" fillId="36" borderId="0" xfId="0" applyFont="1" applyFill="1" applyBorder="1" applyAlignment="1">
      <alignment horizontal="left" wrapText="1"/>
    </xf>
    <xf numFmtId="0" fontId="73" fillId="36" borderId="22" xfId="0" applyFont="1" applyFill="1" applyBorder="1" applyAlignment="1">
      <alignment horizontal="left" wrapText="1"/>
    </xf>
    <xf numFmtId="0" fontId="73" fillId="36" borderId="72" xfId="0" applyFont="1" applyFill="1" applyBorder="1" applyAlignment="1">
      <alignment/>
    </xf>
    <xf numFmtId="0" fontId="73" fillId="36" borderId="73" xfId="0" applyFont="1" applyFill="1" applyBorder="1" applyAlignment="1">
      <alignment/>
    </xf>
    <xf numFmtId="0" fontId="73" fillId="36" borderId="74" xfId="0" applyFont="1" applyFill="1" applyBorder="1" applyAlignment="1">
      <alignment/>
    </xf>
    <xf numFmtId="0" fontId="0" fillId="0" borderId="56" xfId="0" applyBorder="1" applyAlignment="1">
      <alignment horizontal="center" vertical="center" wrapText="1"/>
    </xf>
    <xf numFmtId="0" fontId="72" fillId="36" borderId="46" xfId="0" applyFont="1" applyFill="1" applyBorder="1" applyAlignment="1">
      <alignment horizontal="left" wrapText="1"/>
    </xf>
    <xf numFmtId="0" fontId="0" fillId="0" borderId="39" xfId="0" applyBorder="1" applyAlignment="1">
      <alignment/>
    </xf>
    <xf numFmtId="0" fontId="28" fillId="36" borderId="66" xfId="0" applyFont="1" applyFill="1" applyBorder="1" applyAlignment="1">
      <alignment horizontal="left" vertical="center" wrapText="1"/>
    </xf>
    <xf numFmtId="0" fontId="28" fillId="36" borderId="13" xfId="0" applyFont="1" applyFill="1" applyBorder="1" applyAlignment="1">
      <alignment horizontal="left" vertical="center" wrapText="1"/>
    </xf>
    <xf numFmtId="0" fontId="28" fillId="36" borderId="60" xfId="0" applyFont="1" applyFill="1" applyBorder="1" applyAlignment="1">
      <alignment horizontal="left" vertical="center" wrapText="1"/>
    </xf>
    <xf numFmtId="0" fontId="28" fillId="36" borderId="41" xfId="0" applyFont="1" applyFill="1" applyBorder="1" applyAlignment="1">
      <alignment wrapText="1"/>
    </xf>
    <xf numFmtId="0" fontId="28" fillId="36" borderId="0" xfId="0" applyFont="1" applyFill="1" applyBorder="1" applyAlignment="1">
      <alignment wrapText="1"/>
    </xf>
    <xf numFmtId="0" fontId="28" fillId="36" borderId="22" xfId="0" applyFont="1" applyFill="1" applyBorder="1" applyAlignment="1">
      <alignment wrapText="1"/>
    </xf>
    <xf numFmtId="0" fontId="28" fillId="36" borderId="50" xfId="0" applyFont="1" applyFill="1" applyBorder="1" applyAlignment="1">
      <alignment wrapText="1"/>
    </xf>
    <xf numFmtId="0" fontId="28" fillId="36" borderId="25" xfId="0" applyFont="1" applyFill="1" applyBorder="1" applyAlignment="1">
      <alignment wrapText="1"/>
    </xf>
    <xf numFmtId="0" fontId="28" fillId="36" borderId="42" xfId="0" applyFont="1" applyFill="1" applyBorder="1" applyAlignment="1">
      <alignment wrapText="1"/>
    </xf>
    <xf numFmtId="0" fontId="75" fillId="21" borderId="55" xfId="0" applyFont="1" applyFill="1" applyBorder="1" applyAlignment="1">
      <alignment horizontal="center" vertical="center" wrapText="1"/>
    </xf>
    <xf numFmtId="0" fontId="73" fillId="36" borderId="75" xfId="0" applyFont="1" applyFill="1" applyBorder="1" applyAlignment="1">
      <alignment horizontal="left" wrapText="1"/>
    </xf>
    <xf numFmtId="0" fontId="73" fillId="36" borderId="76" xfId="0" applyFont="1" applyFill="1" applyBorder="1" applyAlignment="1">
      <alignment horizontal="left" wrapText="1"/>
    </xf>
    <xf numFmtId="0" fontId="73" fillId="0" borderId="77" xfId="0" applyFont="1" applyBorder="1" applyAlignment="1">
      <alignment/>
    </xf>
    <xf numFmtId="0" fontId="52" fillId="21" borderId="57" xfId="0" applyFont="1" applyFill="1" applyBorder="1" applyAlignment="1">
      <alignment horizontal="center" vertical="center" wrapText="1"/>
    </xf>
    <xf numFmtId="0" fontId="52" fillId="21" borderId="54" xfId="0" applyFont="1" applyFill="1" applyBorder="1" applyAlignment="1">
      <alignment horizontal="center" vertical="center" wrapText="1"/>
    </xf>
    <xf numFmtId="0" fontId="52" fillId="21" borderId="22"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budgetresponsibility.org.uk/forecast/hist20/CHSPD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orecast\hist20\CHSPD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BM\Forecast\Bud05\PostBudget05_reconcil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budgetresponsibility.org.uk/forecast/hist20/HIS19FI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orecast\hist20\HIS19FI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rkyv\CheckOut\Long-term%20model%202009{db5-doc3966101-ma1-mi1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K9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17">
        <row r="4">
          <cell r="A4">
            <v>35877</v>
          </cell>
          <cell r="D4">
            <v>33091</v>
          </cell>
          <cell r="G4">
            <v>33092</v>
          </cell>
          <cell r="J4">
            <v>33973</v>
          </cell>
          <cell r="M4">
            <v>34096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UK99"/>
    </sheetNames>
  </externalBook>
</externalLink>
</file>

<file path=xl/theme/theme1.xml><?xml version="1.0" encoding="utf-8"?>
<a:theme xmlns:a="http://schemas.openxmlformats.org/drawingml/2006/main" name="Office Theme">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2"/>
  <sheetViews>
    <sheetView tabSelected="1" zoomScaleSheetLayoutView="100" zoomScalePageLayoutView="0" workbookViewId="0" topLeftCell="A1">
      <selection activeCell="A1" sqref="A1"/>
    </sheetView>
  </sheetViews>
  <sheetFormatPr defaultColWidth="8.796875" defaultRowHeight="14.25"/>
  <cols>
    <col min="1" max="1" width="9.296875" style="4" customWidth="1"/>
    <col min="2" max="2" width="105.296875" style="4" customWidth="1"/>
    <col min="3" max="16384" width="8.8984375" style="4" customWidth="1"/>
  </cols>
  <sheetData>
    <row r="1" spans="1:2" ht="33.75" customHeight="1" thickBot="1">
      <c r="A1" s="102"/>
      <c r="B1" s="5"/>
    </row>
    <row r="2" ht="33" customHeight="1">
      <c r="B2" s="83" t="s">
        <v>366</v>
      </c>
    </row>
    <row r="3" spans="1:2" ht="15.75" customHeight="1">
      <c r="A3" s="138"/>
      <c r="B3" s="139"/>
    </row>
    <row r="4" spans="1:2" ht="15.75" customHeight="1">
      <c r="A4" s="140"/>
      <c r="B4" s="275" t="s">
        <v>156</v>
      </c>
    </row>
    <row r="5" spans="1:2" ht="15.75" customHeight="1">
      <c r="A5" s="140"/>
      <c r="B5" s="275" t="s">
        <v>155</v>
      </c>
    </row>
    <row r="6" spans="1:2" ht="15.75" customHeight="1">
      <c r="A6" s="140"/>
      <c r="B6" s="275" t="s">
        <v>154</v>
      </c>
    </row>
    <row r="7" spans="1:2" ht="15.75" customHeight="1">
      <c r="A7" s="140"/>
      <c r="B7" s="275" t="s">
        <v>240</v>
      </c>
    </row>
    <row r="8" spans="1:2" ht="15.75" customHeight="1">
      <c r="A8" s="140"/>
      <c r="B8" s="275" t="s">
        <v>254</v>
      </c>
    </row>
    <row r="9" spans="1:2" ht="15.75" customHeight="1">
      <c r="A9" s="140"/>
      <c r="B9" s="275" t="s">
        <v>250</v>
      </c>
    </row>
    <row r="10" spans="1:2" ht="15.75" customHeight="1">
      <c r="A10" s="140"/>
      <c r="B10" s="275" t="s">
        <v>255</v>
      </c>
    </row>
    <row r="11" spans="1:2" ht="15.75" customHeight="1">
      <c r="A11" s="140"/>
      <c r="B11" s="275" t="s">
        <v>256</v>
      </c>
    </row>
    <row r="12" spans="1:2" ht="15.75" customHeight="1">
      <c r="A12" s="140"/>
      <c r="B12" s="275" t="s">
        <v>257</v>
      </c>
    </row>
    <row r="13" spans="1:2" ht="15.75" customHeight="1">
      <c r="A13" s="325"/>
      <c r="B13" s="275" t="s">
        <v>258</v>
      </c>
    </row>
    <row r="14" spans="1:2" ht="15.75" customHeight="1">
      <c r="A14" s="140"/>
      <c r="B14" s="275" t="s">
        <v>259</v>
      </c>
    </row>
    <row r="15" spans="1:2" ht="15.75" customHeight="1">
      <c r="A15" s="141"/>
      <c r="B15" s="275" t="s">
        <v>260</v>
      </c>
    </row>
    <row r="16" spans="1:2" ht="15.75" customHeight="1">
      <c r="A16" s="141"/>
      <c r="B16" s="275" t="s">
        <v>261</v>
      </c>
    </row>
    <row r="17" spans="1:2" ht="15.75" customHeight="1">
      <c r="A17" s="163"/>
      <c r="B17" s="275" t="s">
        <v>262</v>
      </c>
    </row>
    <row r="18" spans="1:2" ht="15.75" customHeight="1">
      <c r="A18" s="163"/>
      <c r="B18" s="275" t="s">
        <v>283</v>
      </c>
    </row>
    <row r="19" spans="1:2" ht="15.75" customHeight="1">
      <c r="A19" s="163"/>
      <c r="B19" s="324" t="s">
        <v>354</v>
      </c>
    </row>
    <row r="20" spans="1:2" ht="15.75" customHeight="1">
      <c r="A20" s="163"/>
      <c r="B20" s="324" t="s">
        <v>355</v>
      </c>
    </row>
    <row r="21" spans="1:2" ht="15.75" customHeight="1">
      <c r="A21" s="163"/>
      <c r="B21" s="324" t="s">
        <v>356</v>
      </c>
    </row>
    <row r="22" ht="15.75" customHeight="1" thickBot="1">
      <c r="B22" s="59"/>
    </row>
  </sheetData>
  <sheetProtect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Residential property transactions"/>
    <hyperlink ref="B20" location="'1.17'!A1" display="Table 1.17: Eligible rent growth assumptions"/>
    <hyperlink ref="B21" location="'1.18'!A1" display="Table 1.18: Output gap model assumption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headerFooter>
    <oddHeader>&amp;C&amp;8March 2015 &amp;"-,Book Italic"Economic and fiscal outlook&amp;"-,Book": Economy supplementary tables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J76"/>
  <sheetViews>
    <sheetView zoomScaleSheetLayoutView="100" zoomScalePageLayoutView="0" workbookViewId="0" topLeftCell="A1">
      <selection activeCell="A1" sqref="A1"/>
    </sheetView>
  </sheetViews>
  <sheetFormatPr defaultColWidth="8.796875" defaultRowHeight="14.25"/>
  <cols>
    <col min="1" max="1" width="9.296875" style="12" customWidth="1"/>
    <col min="2" max="2" width="14.296875" style="12" customWidth="1"/>
    <col min="3" max="4" width="22.09765625" style="12" customWidth="1"/>
    <col min="5" max="5" width="19.19921875" style="12" bestFit="1" customWidth="1"/>
    <col min="6" max="16384" width="8.8984375" style="12" customWidth="1"/>
  </cols>
  <sheetData>
    <row r="1" spans="1:6" ht="33.75" customHeight="1" thickBot="1">
      <c r="A1" s="102" t="s">
        <v>173</v>
      </c>
      <c r="B1" s="31"/>
      <c r="C1" s="31"/>
      <c r="D1" s="31"/>
      <c r="E1" s="31"/>
      <c r="F1" s="31"/>
    </row>
    <row r="2" spans="2:10" s="38" customFormat="1" ht="18.75" thickBot="1">
      <c r="B2" s="410" t="s">
        <v>244</v>
      </c>
      <c r="C2" s="411"/>
      <c r="D2" s="411"/>
      <c r="E2" s="418"/>
      <c r="F2" s="40"/>
      <c r="G2" s="39"/>
      <c r="H2" s="39"/>
      <c r="I2" s="39"/>
      <c r="J2" s="39"/>
    </row>
    <row r="3" spans="2:10" s="38" customFormat="1" ht="26.25" customHeight="1">
      <c r="B3" s="117"/>
      <c r="C3" s="118" t="s">
        <v>86</v>
      </c>
      <c r="D3" s="118" t="s">
        <v>87</v>
      </c>
      <c r="E3" s="305" t="s">
        <v>300</v>
      </c>
      <c r="F3" s="39"/>
      <c r="G3" s="39"/>
      <c r="H3" s="39"/>
      <c r="I3" s="39"/>
      <c r="J3" s="39"/>
    </row>
    <row r="4" spans="1:5" ht="15.75">
      <c r="A4" s="32"/>
      <c r="B4" s="86" t="str">
        <f>'1.1'!B5</f>
        <v>2009Q1</v>
      </c>
      <c r="C4" s="48">
        <v>77.7</v>
      </c>
      <c r="D4" s="48">
        <v>2.1</v>
      </c>
      <c r="E4" s="49">
        <v>4.1</v>
      </c>
    </row>
    <row r="5" spans="1:5" ht="15.75">
      <c r="A5" s="32"/>
      <c r="B5" s="86" t="str">
        <f>'1.1'!B6</f>
        <v>2009Q2</v>
      </c>
      <c r="C5" s="48">
        <v>81.2</v>
      </c>
      <c r="D5" s="48">
        <v>1.3</v>
      </c>
      <c r="E5" s="49">
        <v>3.6</v>
      </c>
    </row>
    <row r="6" spans="1:5" ht="15.75">
      <c r="A6" s="32"/>
      <c r="B6" s="86" t="str">
        <f>'1.1'!B7</f>
        <v>2009Q3</v>
      </c>
      <c r="C6" s="48">
        <v>82.9</v>
      </c>
      <c r="D6" s="48">
        <v>0.8</v>
      </c>
      <c r="E6" s="49">
        <v>3.6</v>
      </c>
    </row>
    <row r="7" spans="1:5" ht="15.75">
      <c r="A7" s="32"/>
      <c r="B7" s="86" t="str">
        <f>'1.1'!B8</f>
        <v>2009Q4</v>
      </c>
      <c r="C7" s="48">
        <v>80.4</v>
      </c>
      <c r="D7" s="48">
        <v>0.6</v>
      </c>
      <c r="E7" s="49">
        <v>3.6</v>
      </c>
    </row>
    <row r="8" spans="1:5" ht="18.75" customHeight="1">
      <c r="A8" s="32"/>
      <c r="B8" s="86" t="str">
        <f>'1.1'!B9</f>
        <v>2010Q1</v>
      </c>
      <c r="C8" s="48">
        <v>79.6</v>
      </c>
      <c r="D8" s="48">
        <v>0.6</v>
      </c>
      <c r="E8" s="49">
        <v>3.7</v>
      </c>
    </row>
    <row r="9" spans="1:5" ht="15.75">
      <c r="A9" s="32"/>
      <c r="B9" s="86" t="str">
        <f>'1.1'!B10</f>
        <v>2010Q2</v>
      </c>
      <c r="C9" s="48">
        <v>80</v>
      </c>
      <c r="D9" s="48">
        <v>0.7</v>
      </c>
      <c r="E9" s="49">
        <v>3.7</v>
      </c>
    </row>
    <row r="10" spans="1:5" ht="15.75">
      <c r="A10" s="32"/>
      <c r="B10" s="86" t="str">
        <f>'1.1'!B11</f>
        <v>2010Q3</v>
      </c>
      <c r="C10" s="48">
        <v>81.8</v>
      </c>
      <c r="D10" s="48">
        <v>0.8</v>
      </c>
      <c r="E10" s="49">
        <v>3.6</v>
      </c>
    </row>
    <row r="11" spans="1:5" ht="15.75">
      <c r="A11" s="32"/>
      <c r="B11" s="86" t="str">
        <f>'1.1'!B12</f>
        <v>2010Q4</v>
      </c>
      <c r="C11" s="48">
        <v>80.3</v>
      </c>
      <c r="D11" s="48">
        <v>0.8</v>
      </c>
      <c r="E11" s="49">
        <v>3.5</v>
      </c>
    </row>
    <row r="12" spans="1:5" ht="18.75" customHeight="1">
      <c r="A12" s="32"/>
      <c r="B12" s="86" t="str">
        <f>'1.1'!B13</f>
        <v>2011Q1</v>
      </c>
      <c r="C12" s="48">
        <v>80.9</v>
      </c>
      <c r="D12" s="48">
        <v>0.8</v>
      </c>
      <c r="E12" s="49">
        <v>3.5</v>
      </c>
    </row>
    <row r="13" spans="1:7" ht="15.75">
      <c r="A13" s="32"/>
      <c r="B13" s="86" t="str">
        <f>'1.1'!B14</f>
        <v>2011Q2</v>
      </c>
      <c r="C13" s="48">
        <v>79.5</v>
      </c>
      <c r="D13" s="48">
        <v>0.8</v>
      </c>
      <c r="E13" s="49">
        <v>3.5</v>
      </c>
      <c r="G13" s="32"/>
    </row>
    <row r="14" spans="1:7" ht="15.75">
      <c r="A14" s="32"/>
      <c r="B14" s="86" t="str">
        <f>'1.1'!B15</f>
        <v>2011Q3</v>
      </c>
      <c r="C14" s="48">
        <v>79.3</v>
      </c>
      <c r="D14" s="48">
        <v>0.9</v>
      </c>
      <c r="E14" s="49">
        <v>3.4</v>
      </c>
      <c r="G14" s="32"/>
    </row>
    <row r="15" spans="1:7" ht="15.75">
      <c r="A15" s="32"/>
      <c r="B15" s="86" t="str">
        <f>'1.1'!B16</f>
        <v>2011Q4</v>
      </c>
      <c r="C15" s="48">
        <v>80.3</v>
      </c>
      <c r="D15" s="48">
        <v>1.1</v>
      </c>
      <c r="E15" s="49">
        <v>3.4</v>
      </c>
      <c r="G15" s="32"/>
    </row>
    <row r="16" spans="1:7" ht="18.75" customHeight="1">
      <c r="A16" s="32"/>
      <c r="B16" s="86" t="str">
        <f>'1.1'!B17</f>
        <v>2012Q1</v>
      </c>
      <c r="C16" s="48">
        <v>81.2</v>
      </c>
      <c r="D16" s="48">
        <v>1.1</v>
      </c>
      <c r="E16" s="49">
        <v>3.3</v>
      </c>
      <c r="G16" s="32"/>
    </row>
    <row r="17" spans="1:7" ht="15.75">
      <c r="A17" s="32"/>
      <c r="B17" s="86" t="str">
        <f>'1.1'!B18</f>
        <v>2012Q2</v>
      </c>
      <c r="C17" s="48">
        <v>83.2</v>
      </c>
      <c r="D17" s="48">
        <v>1</v>
      </c>
      <c r="E17" s="49">
        <v>3.3</v>
      </c>
      <c r="G17" s="32"/>
    </row>
    <row r="18" spans="1:7" ht="15.75">
      <c r="A18" s="32"/>
      <c r="B18" s="86" t="str">
        <f>'1.1'!B19</f>
        <v>2012Q3</v>
      </c>
      <c r="C18" s="48">
        <v>84.1</v>
      </c>
      <c r="D18" s="48">
        <v>0.7</v>
      </c>
      <c r="E18" s="49">
        <v>3.4</v>
      </c>
      <c r="G18" s="32"/>
    </row>
    <row r="19" spans="1:7" ht="15.75">
      <c r="A19" s="32"/>
      <c r="B19" s="86" t="str">
        <f>'1.1'!B20</f>
        <v>2012Q4</v>
      </c>
      <c r="C19" s="48">
        <v>83.6</v>
      </c>
      <c r="D19" s="48">
        <v>0.5</v>
      </c>
      <c r="E19" s="49">
        <v>3.4</v>
      </c>
      <c r="G19" s="32"/>
    </row>
    <row r="20" spans="1:7" ht="18.75" customHeight="1">
      <c r="A20" s="32"/>
      <c r="B20" s="86" t="str">
        <f>'1.1'!B21</f>
        <v>2013Q1</v>
      </c>
      <c r="C20" s="48">
        <v>80.4</v>
      </c>
      <c r="D20" s="48">
        <v>0.5</v>
      </c>
      <c r="E20" s="49">
        <v>3.4</v>
      </c>
      <c r="G20" s="32"/>
    </row>
    <row r="21" spans="1:7" ht="15.75">
      <c r="A21" s="32"/>
      <c r="B21" s="86" t="str">
        <f>'1.1'!B22</f>
        <v>2013Q2</v>
      </c>
      <c r="C21" s="48">
        <v>80.6</v>
      </c>
      <c r="D21" s="48">
        <v>0.5</v>
      </c>
      <c r="E21" s="49">
        <v>3.3</v>
      </c>
      <c r="G21" s="32"/>
    </row>
    <row r="22" spans="1:7" ht="15.75">
      <c r="A22" s="32"/>
      <c r="B22" s="86" t="str">
        <f>'1.1'!B23</f>
        <v>2013Q3</v>
      </c>
      <c r="C22" s="48">
        <v>81.3</v>
      </c>
      <c r="D22" s="48">
        <v>0.5</v>
      </c>
      <c r="E22" s="49">
        <v>3.3</v>
      </c>
      <c r="G22" s="32"/>
    </row>
    <row r="23" spans="1:7" ht="15.75">
      <c r="A23" s="32"/>
      <c r="B23" s="86" t="str">
        <f>'1.1'!B24</f>
        <v>2013Q4</v>
      </c>
      <c r="C23" s="48">
        <v>83.6</v>
      </c>
      <c r="D23" s="48">
        <v>0.5</v>
      </c>
      <c r="E23" s="49">
        <v>3.3</v>
      </c>
      <c r="G23" s="32"/>
    </row>
    <row r="24" spans="1:7" ht="18.75" customHeight="1">
      <c r="A24" s="32"/>
      <c r="B24" s="86" t="str">
        <f>'1.1'!B25</f>
        <v>2014Q1</v>
      </c>
      <c r="C24" s="48">
        <v>85.6</v>
      </c>
      <c r="D24" s="48">
        <v>0.5</v>
      </c>
      <c r="E24" s="49">
        <v>3.3</v>
      </c>
      <c r="G24" s="32"/>
    </row>
    <row r="25" spans="1:7" ht="15.75">
      <c r="A25" s="32"/>
      <c r="B25" s="86" t="str">
        <f>'1.1'!B26</f>
        <v>2014Q2</v>
      </c>
      <c r="C25" s="48">
        <v>86.9</v>
      </c>
      <c r="D25" s="48">
        <v>0.5</v>
      </c>
      <c r="E25" s="49">
        <v>3.2</v>
      </c>
      <c r="G25" s="32"/>
    </row>
    <row r="26" spans="1:7" ht="15.75">
      <c r="A26" s="32"/>
      <c r="B26" s="86" t="str">
        <f>'1.1'!B27</f>
        <v>2014Q3</v>
      </c>
      <c r="C26" s="48">
        <v>88</v>
      </c>
      <c r="D26" s="48">
        <v>0.6</v>
      </c>
      <c r="E26" s="49">
        <v>3.2</v>
      </c>
      <c r="G26" s="32"/>
    </row>
    <row r="27" spans="1:7" ht="15.75">
      <c r="A27" s="32"/>
      <c r="B27" s="86" t="str">
        <f>'1.1'!B28</f>
        <v>2014Q4</v>
      </c>
      <c r="C27" s="48">
        <v>87.3</v>
      </c>
      <c r="D27" s="48">
        <v>0.6</v>
      </c>
      <c r="E27" s="49">
        <v>3.2</v>
      </c>
      <c r="G27" s="32"/>
    </row>
    <row r="28" spans="1:7" ht="18.75" customHeight="1">
      <c r="A28" s="32"/>
      <c r="B28" s="86" t="str">
        <f>'1.1'!B29</f>
        <v>2015Q1</v>
      </c>
      <c r="C28" s="48">
        <v>89.7</v>
      </c>
      <c r="D28" s="48">
        <v>0.6</v>
      </c>
      <c r="E28" s="49">
        <v>3.2</v>
      </c>
      <c r="G28" s="32"/>
    </row>
    <row r="29" spans="1:7" ht="15.75">
      <c r="A29" s="32"/>
      <c r="B29" s="86" t="str">
        <f>'1.1'!B30</f>
        <v>2015Q2</v>
      </c>
      <c r="C29" s="48">
        <v>91.2</v>
      </c>
      <c r="D29" s="48">
        <v>0.6</v>
      </c>
      <c r="E29" s="49">
        <v>3.2</v>
      </c>
      <c r="G29" s="32"/>
    </row>
    <row r="30" spans="1:7" ht="15.75">
      <c r="A30" s="32"/>
      <c r="B30" s="86" t="str">
        <f>'1.1'!B31</f>
        <v>2015Q3</v>
      </c>
      <c r="C30" s="48">
        <v>91.1</v>
      </c>
      <c r="D30" s="48">
        <v>0.6</v>
      </c>
      <c r="E30" s="49">
        <v>3.1</v>
      </c>
      <c r="G30" s="32"/>
    </row>
    <row r="31" spans="1:7" ht="15.75">
      <c r="A31" s="32"/>
      <c r="B31" s="86" t="str">
        <f>'1.1'!B32</f>
        <v>2015Q4</v>
      </c>
      <c r="C31" s="48">
        <v>91</v>
      </c>
      <c r="D31" s="48">
        <v>0.7</v>
      </c>
      <c r="E31" s="49">
        <v>3.1</v>
      </c>
      <c r="G31" s="32"/>
    </row>
    <row r="32" spans="1:7" ht="18.75" customHeight="1">
      <c r="A32" s="32"/>
      <c r="B32" s="86" t="str">
        <f>'1.1'!B33</f>
        <v>2016Q1</v>
      </c>
      <c r="C32" s="48">
        <v>90.9</v>
      </c>
      <c r="D32" s="48">
        <v>0.8</v>
      </c>
      <c r="E32" s="49">
        <v>3.1</v>
      </c>
      <c r="G32" s="32"/>
    </row>
    <row r="33" spans="1:7" ht="15.75">
      <c r="A33" s="32"/>
      <c r="B33" s="86" t="str">
        <f>'1.1'!B34</f>
        <v>2016Q2</v>
      </c>
      <c r="C33" s="48">
        <v>90.8</v>
      </c>
      <c r="D33" s="48">
        <v>1</v>
      </c>
      <c r="E33" s="49">
        <v>3.1</v>
      </c>
      <c r="G33" s="32"/>
    </row>
    <row r="34" spans="1:7" ht="15.75">
      <c r="A34" s="32"/>
      <c r="B34" s="86" t="str">
        <f>'1.1'!B35</f>
        <v>2016Q3</v>
      </c>
      <c r="C34" s="48">
        <v>90.6</v>
      </c>
      <c r="D34" s="48">
        <v>1.1</v>
      </c>
      <c r="E34" s="49">
        <v>3.1</v>
      </c>
      <c r="G34" s="32"/>
    </row>
    <row r="35" spans="1:7" ht="15.75">
      <c r="A35" s="32"/>
      <c r="B35" s="86" t="str">
        <f>'1.1'!B36</f>
        <v>2016Q4</v>
      </c>
      <c r="C35" s="48">
        <v>90.5</v>
      </c>
      <c r="D35" s="48">
        <v>1.3</v>
      </c>
      <c r="E35" s="49">
        <v>3.2</v>
      </c>
      <c r="G35" s="32"/>
    </row>
    <row r="36" spans="1:7" ht="18.75" customHeight="1">
      <c r="A36" s="32"/>
      <c r="B36" s="86" t="str">
        <f>'1.1'!B37</f>
        <v>2017Q1</v>
      </c>
      <c r="C36" s="48">
        <v>90.3</v>
      </c>
      <c r="D36" s="48">
        <v>1.4</v>
      </c>
      <c r="E36" s="49">
        <v>3.2</v>
      </c>
      <c r="G36" s="32"/>
    </row>
    <row r="37" spans="1:7" ht="15.75">
      <c r="A37" s="32"/>
      <c r="B37" s="86" t="str">
        <f>'1.1'!B38</f>
        <v>2017Q2</v>
      </c>
      <c r="C37" s="48">
        <v>90.1</v>
      </c>
      <c r="D37" s="48">
        <v>1.5</v>
      </c>
      <c r="E37" s="49">
        <v>3.3</v>
      </c>
      <c r="G37" s="32"/>
    </row>
    <row r="38" spans="1:7" ht="15.75">
      <c r="A38" s="32"/>
      <c r="B38" s="86" t="str">
        <f>'1.1'!B39</f>
        <v>2017Q3</v>
      </c>
      <c r="C38" s="48">
        <v>90</v>
      </c>
      <c r="D38" s="48">
        <v>1.5</v>
      </c>
      <c r="E38" s="49">
        <v>3.3</v>
      </c>
      <c r="G38" s="32"/>
    </row>
    <row r="39" spans="1:7" ht="15.75">
      <c r="A39" s="32"/>
      <c r="B39" s="86" t="str">
        <f>'1.1'!B40</f>
        <v>2017Q4</v>
      </c>
      <c r="C39" s="48">
        <v>89.8</v>
      </c>
      <c r="D39" s="48">
        <v>1.6</v>
      </c>
      <c r="E39" s="49">
        <v>3.3</v>
      </c>
      <c r="G39" s="32"/>
    </row>
    <row r="40" spans="1:7" ht="18.75" customHeight="1">
      <c r="A40" s="32"/>
      <c r="B40" s="86" t="str">
        <f>'1.1'!B41</f>
        <v>2018Q1</v>
      </c>
      <c r="C40" s="48">
        <v>89.6</v>
      </c>
      <c r="D40" s="48">
        <v>1.7</v>
      </c>
      <c r="E40" s="49">
        <v>3.4</v>
      </c>
      <c r="G40" s="32"/>
    </row>
    <row r="41" spans="1:7" ht="15.75">
      <c r="A41" s="32"/>
      <c r="B41" s="86" t="str">
        <f>'1.1'!B42</f>
        <v>2018Q2</v>
      </c>
      <c r="C41" s="48">
        <v>89.4</v>
      </c>
      <c r="D41" s="48">
        <v>1.7</v>
      </c>
      <c r="E41" s="49">
        <v>3.4</v>
      </c>
      <c r="G41" s="32"/>
    </row>
    <row r="42" spans="1:7" ht="15.75">
      <c r="A42" s="32"/>
      <c r="B42" s="86" t="str">
        <f>'1.1'!B43</f>
        <v>2018Q3</v>
      </c>
      <c r="C42" s="48">
        <v>89.2</v>
      </c>
      <c r="D42" s="48">
        <v>1.8</v>
      </c>
      <c r="E42" s="49">
        <v>3.4</v>
      </c>
      <c r="G42" s="32"/>
    </row>
    <row r="43" spans="1:7" ht="15.75">
      <c r="A43" s="32"/>
      <c r="B43" s="86" t="str">
        <f>'1.1'!B44</f>
        <v>2018Q4</v>
      </c>
      <c r="C43" s="48">
        <v>89</v>
      </c>
      <c r="D43" s="48">
        <v>1.8</v>
      </c>
      <c r="E43" s="49">
        <v>3.4</v>
      </c>
      <c r="G43" s="32"/>
    </row>
    <row r="44" spans="1:7" ht="15.75">
      <c r="A44" s="32"/>
      <c r="B44" s="86" t="str">
        <f>'1.1'!B45</f>
        <v>2019Q1</v>
      </c>
      <c r="C44" s="48">
        <v>88.8</v>
      </c>
      <c r="D44" s="48">
        <v>1.8</v>
      </c>
      <c r="E44" s="49">
        <v>3.4</v>
      </c>
      <c r="G44" s="32"/>
    </row>
    <row r="45" spans="1:7" ht="15.75">
      <c r="A45" s="32"/>
      <c r="B45" s="86" t="str">
        <f>'1.1'!B46</f>
        <v>2019Q2</v>
      </c>
      <c r="C45" s="48">
        <v>88.6</v>
      </c>
      <c r="D45" s="48">
        <v>1.9</v>
      </c>
      <c r="E45" s="49">
        <v>3.4</v>
      </c>
      <c r="G45" s="32"/>
    </row>
    <row r="46" spans="1:7" ht="15.75">
      <c r="A46" s="32"/>
      <c r="B46" s="86" t="str">
        <f>'1.1'!B47</f>
        <v>2019Q3</v>
      </c>
      <c r="C46" s="48">
        <v>88.4</v>
      </c>
      <c r="D46" s="48">
        <v>1.9</v>
      </c>
      <c r="E46" s="49">
        <v>3.4</v>
      </c>
      <c r="G46" s="32"/>
    </row>
    <row r="47" spans="1:7" ht="15.75">
      <c r="A47" s="32"/>
      <c r="B47" s="86" t="str">
        <f>'1.1'!B48</f>
        <v>2019Q4</v>
      </c>
      <c r="C47" s="48">
        <v>88.2</v>
      </c>
      <c r="D47" s="48">
        <v>1.9</v>
      </c>
      <c r="E47" s="49">
        <v>3.4</v>
      </c>
      <c r="G47" s="32"/>
    </row>
    <row r="48" spans="1:7" ht="18.75" customHeight="1">
      <c r="A48" s="32"/>
      <c r="B48" s="86" t="str">
        <f>'1.1'!B49</f>
        <v>2020Q1</v>
      </c>
      <c r="C48" s="48">
        <v>88</v>
      </c>
      <c r="D48" s="48">
        <v>1.9</v>
      </c>
      <c r="E48" s="49">
        <v>3.4</v>
      </c>
      <c r="G48" s="32"/>
    </row>
    <row r="49" spans="1:7" ht="15.75">
      <c r="A49" s="32"/>
      <c r="B49" s="235">
        <f>'1.1'!B50</f>
        <v>2009</v>
      </c>
      <c r="C49" s="193">
        <v>80.6</v>
      </c>
      <c r="D49" s="193">
        <v>1.2</v>
      </c>
      <c r="E49" s="184">
        <v>3.7</v>
      </c>
      <c r="G49" s="32"/>
    </row>
    <row r="50" spans="1:7" ht="15.75">
      <c r="A50" s="32"/>
      <c r="B50" s="228">
        <f>'1.1'!B51</f>
        <v>2010</v>
      </c>
      <c r="C50" s="48">
        <v>80.4</v>
      </c>
      <c r="D50" s="48">
        <v>0.7</v>
      </c>
      <c r="E50" s="49">
        <v>3.6</v>
      </c>
      <c r="G50" s="32"/>
    </row>
    <row r="51" spans="1:7" ht="15.75">
      <c r="A51" s="32"/>
      <c r="B51" s="228">
        <f>'1.1'!B52</f>
        <v>2011</v>
      </c>
      <c r="C51" s="48">
        <v>80</v>
      </c>
      <c r="D51" s="48">
        <v>0.9</v>
      </c>
      <c r="E51" s="49">
        <v>3.4</v>
      </c>
      <c r="G51" s="32"/>
    </row>
    <row r="52" spans="1:7" ht="15.75">
      <c r="A52" s="32"/>
      <c r="B52" s="228">
        <f>'1.1'!B53</f>
        <v>2012</v>
      </c>
      <c r="C52" s="48">
        <v>83</v>
      </c>
      <c r="D52" s="48">
        <v>0.8</v>
      </c>
      <c r="E52" s="49">
        <v>3.4</v>
      </c>
      <c r="G52" s="32"/>
    </row>
    <row r="53" spans="1:7" ht="15.75">
      <c r="A53" s="32"/>
      <c r="B53" s="228">
        <f>'1.1'!B54</f>
        <v>2013</v>
      </c>
      <c r="C53" s="48">
        <v>81.5</v>
      </c>
      <c r="D53" s="48">
        <v>0.5</v>
      </c>
      <c r="E53" s="49">
        <v>3.3</v>
      </c>
      <c r="G53" s="32"/>
    </row>
    <row r="54" spans="1:7" ht="15.75">
      <c r="A54" s="32"/>
      <c r="B54" s="228">
        <f>'1.1'!B55</f>
        <v>2014</v>
      </c>
      <c r="C54" s="48">
        <v>87</v>
      </c>
      <c r="D54" s="48">
        <v>0.5</v>
      </c>
      <c r="E54" s="49">
        <v>3.2</v>
      </c>
      <c r="G54" s="32"/>
    </row>
    <row r="55" spans="1:7" ht="15.75">
      <c r="A55" s="32"/>
      <c r="B55" s="228">
        <f>'1.1'!B56</f>
        <v>2015</v>
      </c>
      <c r="C55" s="48">
        <v>90.7</v>
      </c>
      <c r="D55" s="48">
        <v>0.6</v>
      </c>
      <c r="E55" s="49">
        <v>3.1</v>
      </c>
      <c r="G55" s="32"/>
    </row>
    <row r="56" spans="1:7" ht="15.75">
      <c r="A56" s="32"/>
      <c r="B56" s="228">
        <f>'1.1'!B57</f>
        <v>2016</v>
      </c>
      <c r="C56" s="48">
        <v>90.7</v>
      </c>
      <c r="D56" s="48">
        <v>1</v>
      </c>
      <c r="E56" s="49">
        <v>3.1</v>
      </c>
      <c r="G56" s="32"/>
    </row>
    <row r="57" spans="1:7" ht="15.75">
      <c r="A57" s="32"/>
      <c r="B57" s="228">
        <f>'1.1'!B58</f>
        <v>2017</v>
      </c>
      <c r="C57" s="48">
        <v>90</v>
      </c>
      <c r="D57" s="48">
        <v>1.5</v>
      </c>
      <c r="E57" s="49">
        <v>3.3</v>
      </c>
      <c r="G57" s="32"/>
    </row>
    <row r="58" spans="1:7" ht="15.75">
      <c r="A58" s="32"/>
      <c r="B58" s="228">
        <f>'1.1'!B59</f>
        <v>2018</v>
      </c>
      <c r="C58" s="48">
        <v>89.3</v>
      </c>
      <c r="D58" s="48">
        <v>1.7</v>
      </c>
      <c r="E58" s="49">
        <v>3.4</v>
      </c>
      <c r="G58" s="32"/>
    </row>
    <row r="59" spans="1:7" ht="15.75">
      <c r="A59" s="32"/>
      <c r="B59" s="228">
        <f>'1.1'!B60</f>
        <v>2019</v>
      </c>
      <c r="C59" s="48">
        <v>88.5</v>
      </c>
      <c r="D59" s="48">
        <v>1.9</v>
      </c>
      <c r="E59" s="49">
        <v>3.4</v>
      </c>
      <c r="G59" s="32"/>
    </row>
    <row r="60" spans="1:7" ht="15.75">
      <c r="A60" s="32"/>
      <c r="B60" s="232" t="str">
        <f>'1.1'!B61</f>
        <v>2009/10</v>
      </c>
      <c r="C60" s="193">
        <v>81</v>
      </c>
      <c r="D60" s="193">
        <v>0.8</v>
      </c>
      <c r="E60" s="188">
        <v>3.6</v>
      </c>
      <c r="G60" s="32"/>
    </row>
    <row r="61" spans="1:7" ht="15.75">
      <c r="A61" s="32"/>
      <c r="B61" s="143" t="str">
        <f>'1.1'!B62</f>
        <v>2010/11</v>
      </c>
      <c r="C61" s="48">
        <v>80.7</v>
      </c>
      <c r="D61" s="48">
        <v>0.7</v>
      </c>
      <c r="E61" s="173">
        <v>3.6</v>
      </c>
      <c r="G61" s="32"/>
    </row>
    <row r="62" spans="1:7" ht="15.75">
      <c r="A62" s="32"/>
      <c r="B62" s="143" t="str">
        <f>'1.1'!B63</f>
        <v>2011/12</v>
      </c>
      <c r="C62" s="48">
        <v>80.1</v>
      </c>
      <c r="D62" s="48">
        <v>1</v>
      </c>
      <c r="E62" s="173">
        <v>3.4</v>
      </c>
      <c r="G62" s="32"/>
    </row>
    <row r="63" spans="1:7" ht="15.75">
      <c r="A63" s="32"/>
      <c r="B63" s="143" t="str">
        <f>'1.1'!B64</f>
        <v>2012/13</v>
      </c>
      <c r="C63" s="48">
        <v>82.8</v>
      </c>
      <c r="D63" s="48">
        <v>0.7</v>
      </c>
      <c r="E63" s="173">
        <v>3.4</v>
      </c>
      <c r="G63" s="32"/>
    </row>
    <row r="64" spans="1:7" ht="15.75">
      <c r="A64" s="32"/>
      <c r="B64" s="143" t="str">
        <f>'1.1'!B65</f>
        <v>2013/14</v>
      </c>
      <c r="C64" s="48">
        <v>82.8</v>
      </c>
      <c r="D64" s="48">
        <v>0.5</v>
      </c>
      <c r="E64" s="173">
        <v>3.3</v>
      </c>
      <c r="G64" s="32"/>
    </row>
    <row r="65" spans="1:7" ht="15.75">
      <c r="A65" s="32"/>
      <c r="B65" s="143" t="str">
        <f>'1.1'!B66</f>
        <v>2014/15</v>
      </c>
      <c r="C65" s="48">
        <v>88</v>
      </c>
      <c r="D65" s="48">
        <v>0.6</v>
      </c>
      <c r="E65" s="173">
        <v>3.2</v>
      </c>
      <c r="G65" s="32"/>
    </row>
    <row r="66" spans="1:7" ht="15.75">
      <c r="A66" s="32"/>
      <c r="B66" s="143" t="str">
        <f>'1.1'!B67</f>
        <v>2015/16</v>
      </c>
      <c r="C66" s="48">
        <v>91</v>
      </c>
      <c r="D66" s="48">
        <v>0.7</v>
      </c>
      <c r="E66" s="173">
        <v>3.1</v>
      </c>
      <c r="G66" s="32"/>
    </row>
    <row r="67" spans="1:7" ht="15.75">
      <c r="A67" s="32"/>
      <c r="B67" s="143" t="str">
        <f>'1.1'!B68</f>
        <v>2016/17</v>
      </c>
      <c r="C67" s="48">
        <v>90.6</v>
      </c>
      <c r="D67" s="48">
        <v>1.2</v>
      </c>
      <c r="E67" s="173">
        <v>3.2</v>
      </c>
      <c r="G67" s="32"/>
    </row>
    <row r="68" spans="1:7" ht="15.75">
      <c r="A68" s="32"/>
      <c r="B68" s="143" t="str">
        <f>'1.1'!B69</f>
        <v>2017/18</v>
      </c>
      <c r="C68" s="48">
        <v>89.9</v>
      </c>
      <c r="D68" s="48">
        <v>1.6</v>
      </c>
      <c r="E68" s="173">
        <v>3.3</v>
      </c>
      <c r="G68" s="32"/>
    </row>
    <row r="69" spans="1:7" ht="15.75">
      <c r="A69" s="32"/>
      <c r="B69" s="143" t="str">
        <f>'1.1'!B70</f>
        <v>2018/19</v>
      </c>
      <c r="C69" s="48">
        <v>89.1</v>
      </c>
      <c r="D69" s="48">
        <v>1.8</v>
      </c>
      <c r="E69" s="173">
        <v>3.4</v>
      </c>
      <c r="G69" s="32"/>
    </row>
    <row r="70" spans="1:7" ht="15.75">
      <c r="A70" s="32"/>
      <c r="B70" s="143" t="str">
        <f>'1.1'!B71</f>
        <v>2019/20</v>
      </c>
      <c r="C70" s="174">
        <v>88.3</v>
      </c>
      <c r="D70" s="174">
        <v>1.9</v>
      </c>
      <c r="E70" s="252">
        <v>3.4</v>
      </c>
      <c r="G70" s="32"/>
    </row>
    <row r="71" spans="2:5" ht="15" customHeight="1">
      <c r="B71" s="232" t="s">
        <v>88</v>
      </c>
      <c r="C71" s="193"/>
      <c r="D71" s="193"/>
      <c r="E71" s="184"/>
    </row>
    <row r="72" spans="2:5" ht="24.75" customHeight="1">
      <c r="B72" s="460" t="s">
        <v>89</v>
      </c>
      <c r="C72" s="461"/>
      <c r="D72" s="461"/>
      <c r="E72" s="462"/>
    </row>
    <row r="73" spans="2:5" ht="15" customHeight="1">
      <c r="B73" s="463" t="s">
        <v>41</v>
      </c>
      <c r="C73" s="464"/>
      <c r="D73" s="464"/>
      <c r="E73" s="465"/>
    </row>
    <row r="74" spans="2:5" ht="15" customHeight="1">
      <c r="B74" s="460" t="s">
        <v>274</v>
      </c>
      <c r="C74" s="461"/>
      <c r="D74" s="461"/>
      <c r="E74" s="462"/>
    </row>
    <row r="75" spans="2:5" ht="15" customHeight="1">
      <c r="B75" s="460" t="s">
        <v>275</v>
      </c>
      <c r="C75" s="461"/>
      <c r="D75" s="461"/>
      <c r="E75" s="462"/>
    </row>
    <row r="76" spans="2:5" ht="16.5" thickBot="1">
      <c r="B76" s="457" t="s">
        <v>301</v>
      </c>
      <c r="C76" s="458"/>
      <c r="D76" s="458"/>
      <c r="E76" s="459"/>
    </row>
  </sheetData>
  <sheetProtection/>
  <mergeCells count="6">
    <mergeCell ref="B76:E76"/>
    <mergeCell ref="B2:E2"/>
    <mergeCell ref="B72:E72"/>
    <mergeCell ref="B73:E73"/>
    <mergeCell ref="B74:E74"/>
    <mergeCell ref="B75:E75"/>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headerFooter>
    <oddHeader>&amp;C&amp;8March 2014 &amp;"-,Book Italic"Economic and fiscal outlook&amp;"-,Book": Economy supplementary tables</oddHeader>
  </headerFooter>
  <ignoredErrors>
    <ignoredError sqref="B4:B48" unlocked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R80"/>
  <sheetViews>
    <sheetView zoomScaleSheetLayoutView="55" zoomScalePageLayoutView="0" workbookViewId="0" topLeftCell="A1">
      <selection activeCell="A1" sqref="A1"/>
    </sheetView>
  </sheetViews>
  <sheetFormatPr defaultColWidth="8.796875" defaultRowHeight="14.25"/>
  <cols>
    <col min="1" max="1" width="9.296875" style="12" customWidth="1"/>
    <col min="2" max="2" width="7.09765625" style="12" customWidth="1"/>
    <col min="3" max="6" width="11.3984375" style="12" customWidth="1"/>
    <col min="7" max="7" width="12.296875" style="12" customWidth="1"/>
    <col min="8" max="8" width="11.09765625" style="12" customWidth="1"/>
    <col min="9" max="9" width="11.296875" style="12" customWidth="1"/>
    <col min="10" max="10" width="12.3984375" style="12" customWidth="1"/>
    <col min="11" max="11" width="14.296875" style="12" customWidth="1"/>
    <col min="12" max="14" width="8.8984375" style="12" customWidth="1"/>
    <col min="15" max="15" width="13.3984375" style="12" customWidth="1"/>
    <col min="16" max="16" width="7.8984375" style="12" customWidth="1"/>
    <col min="17" max="16384" width="8.8984375" style="12" customWidth="1"/>
  </cols>
  <sheetData>
    <row r="1" spans="1:10" ht="33.75" customHeight="1" thickBot="1">
      <c r="A1" s="102" t="s">
        <v>173</v>
      </c>
      <c r="B1" s="205"/>
      <c r="C1" s="205"/>
      <c r="D1" s="205"/>
      <c r="E1" s="205"/>
      <c r="F1" s="205"/>
      <c r="G1" s="205"/>
      <c r="H1" s="205"/>
      <c r="I1" s="205"/>
      <c r="J1" s="205"/>
    </row>
    <row r="2" spans="2:11" ht="18.75" thickBot="1">
      <c r="B2" s="466" t="s">
        <v>245</v>
      </c>
      <c r="C2" s="467"/>
      <c r="D2" s="467"/>
      <c r="E2" s="467"/>
      <c r="F2" s="467"/>
      <c r="G2" s="467"/>
      <c r="H2" s="467"/>
      <c r="I2" s="467"/>
      <c r="J2" s="468"/>
      <c r="K2" s="201"/>
    </row>
    <row r="3" spans="2:11" ht="18">
      <c r="B3" s="209"/>
      <c r="C3" s="472" t="s">
        <v>222</v>
      </c>
      <c r="D3" s="470"/>
      <c r="E3" s="470"/>
      <c r="F3" s="473"/>
      <c r="G3" s="469" t="s">
        <v>272</v>
      </c>
      <c r="H3" s="470"/>
      <c r="I3" s="470"/>
      <c r="J3" s="471"/>
      <c r="K3" s="201"/>
    </row>
    <row r="4" spans="2:12" s="38" customFormat="1" ht="24" customHeight="1">
      <c r="B4" s="211"/>
      <c r="C4" s="185" t="s">
        <v>90</v>
      </c>
      <c r="D4" s="185" t="s">
        <v>91</v>
      </c>
      <c r="E4" s="185" t="s">
        <v>92</v>
      </c>
      <c r="F4" s="210" t="s">
        <v>93</v>
      </c>
      <c r="G4" s="166" t="s">
        <v>90</v>
      </c>
      <c r="H4" s="166" t="s">
        <v>91</v>
      </c>
      <c r="I4" s="166" t="s">
        <v>92</v>
      </c>
      <c r="J4" s="167" t="s">
        <v>207</v>
      </c>
      <c r="K4" s="39"/>
      <c r="L4" s="39"/>
    </row>
    <row r="5" spans="2:18" ht="15.75" customHeight="1">
      <c r="B5" s="86" t="str">
        <f>'1.1'!B5</f>
        <v>2009Q1</v>
      </c>
      <c r="C5" s="48">
        <v>1.1</v>
      </c>
      <c r="D5" s="48">
        <v>5.6</v>
      </c>
      <c r="E5" s="48">
        <v>-11</v>
      </c>
      <c r="F5" s="207">
        <v>4.2</v>
      </c>
      <c r="G5" s="212">
        <v>4.1</v>
      </c>
      <c r="H5" s="212">
        <v>20.7</v>
      </c>
      <c r="I5" s="212">
        <v>-40.3</v>
      </c>
      <c r="J5" s="213">
        <v>15.5</v>
      </c>
      <c r="K5" s="41"/>
      <c r="L5" s="41"/>
      <c r="M5" s="41"/>
      <c r="N5" s="41"/>
      <c r="R5" s="41"/>
    </row>
    <row r="6" spans="2:18" ht="15.75">
      <c r="B6" s="86" t="str">
        <f>'1.1'!B6</f>
        <v>2009Q2</v>
      </c>
      <c r="C6" s="48">
        <v>3.9</v>
      </c>
      <c r="D6" s="48">
        <v>2.5</v>
      </c>
      <c r="E6" s="48">
        <v>-9.9</v>
      </c>
      <c r="F6" s="207">
        <v>3.6</v>
      </c>
      <c r="G6" s="212">
        <v>14.3</v>
      </c>
      <c r="H6" s="212">
        <v>9</v>
      </c>
      <c r="I6" s="212">
        <v>-36.4</v>
      </c>
      <c r="J6" s="213">
        <v>13.2</v>
      </c>
      <c r="K6" s="41"/>
      <c r="L6" s="41"/>
      <c r="M6" s="41"/>
      <c r="N6" s="41"/>
      <c r="R6" s="41"/>
    </row>
    <row r="7" spans="2:18" ht="15.75">
      <c r="B7" s="86" t="str">
        <f>'1.1'!B7</f>
        <v>2009Q3</v>
      </c>
      <c r="C7" s="48">
        <v>3.8</v>
      </c>
      <c r="D7" s="48">
        <v>5.5</v>
      </c>
      <c r="E7" s="48">
        <v>-10.5</v>
      </c>
      <c r="F7" s="207">
        <v>1.2</v>
      </c>
      <c r="G7" s="212">
        <v>14.1</v>
      </c>
      <c r="H7" s="212">
        <v>20.4</v>
      </c>
      <c r="I7" s="212">
        <v>-39.1</v>
      </c>
      <c r="J7" s="213">
        <v>4.6</v>
      </c>
      <c r="K7" s="41"/>
      <c r="L7" s="41"/>
      <c r="M7" s="41"/>
      <c r="N7" s="41"/>
      <c r="R7" s="41"/>
    </row>
    <row r="8" spans="2:18" ht="15.75">
      <c r="B8" s="86" t="str">
        <f>'1.1'!B8</f>
        <v>2009Q4</v>
      </c>
      <c r="C8" s="48">
        <v>4.2</v>
      </c>
      <c r="D8" s="48">
        <v>5.3</v>
      </c>
      <c r="E8" s="48">
        <v>-11.4</v>
      </c>
      <c r="F8" s="207">
        <v>1.9</v>
      </c>
      <c r="G8" s="212">
        <v>15.8</v>
      </c>
      <c r="H8" s="212">
        <v>19.9</v>
      </c>
      <c r="I8" s="212">
        <v>-43</v>
      </c>
      <c r="J8" s="213">
        <v>7.3</v>
      </c>
      <c r="K8" s="41"/>
      <c r="L8" s="41"/>
      <c r="M8" s="41"/>
      <c r="N8" s="41"/>
      <c r="R8" s="41"/>
    </row>
    <row r="9" spans="2:18" ht="18.75" customHeight="1">
      <c r="B9" s="86" t="str">
        <f>'1.1'!B9</f>
        <v>2010Q1</v>
      </c>
      <c r="C9" s="48">
        <v>5.1</v>
      </c>
      <c r="D9" s="48">
        <v>3.2</v>
      </c>
      <c r="E9" s="48">
        <v>-10.5</v>
      </c>
      <c r="F9" s="207">
        <v>2.3</v>
      </c>
      <c r="G9" s="212">
        <v>19.5</v>
      </c>
      <c r="H9" s="212">
        <v>12.5</v>
      </c>
      <c r="I9" s="212">
        <v>-40.6</v>
      </c>
      <c r="J9" s="213">
        <v>8.7</v>
      </c>
      <c r="K9" s="41"/>
      <c r="L9" s="41"/>
      <c r="M9" s="41"/>
      <c r="N9" s="41"/>
      <c r="R9" s="41"/>
    </row>
    <row r="10" spans="2:18" ht="15.75">
      <c r="B10" s="86" t="str">
        <f>'1.1'!B10</f>
        <v>2010Q2</v>
      </c>
      <c r="C10" s="48">
        <v>3.8</v>
      </c>
      <c r="D10" s="48">
        <v>3</v>
      </c>
      <c r="E10" s="48">
        <v>-8.6</v>
      </c>
      <c r="F10" s="207">
        <v>1.8</v>
      </c>
      <c r="G10" s="212">
        <v>14.8</v>
      </c>
      <c r="H10" s="212">
        <v>11.8</v>
      </c>
      <c r="I10" s="212">
        <v>-33.7</v>
      </c>
      <c r="J10" s="213">
        <v>7.1</v>
      </c>
      <c r="K10" s="41"/>
      <c r="L10" s="41"/>
      <c r="M10" s="41"/>
      <c r="N10" s="41"/>
      <c r="R10" s="41"/>
    </row>
    <row r="11" spans="2:18" ht="15.75">
      <c r="B11" s="86" t="str">
        <f>'1.1'!B11</f>
        <v>2010Q3</v>
      </c>
      <c r="C11" s="48">
        <v>4.3</v>
      </c>
      <c r="D11" s="48">
        <v>1.8</v>
      </c>
      <c r="E11" s="48">
        <v>-9.4</v>
      </c>
      <c r="F11" s="207">
        <v>3.4</v>
      </c>
      <c r="G11" s="212">
        <v>16.6</v>
      </c>
      <c r="H11" s="212">
        <v>6.9</v>
      </c>
      <c r="I11" s="212">
        <v>-36.7</v>
      </c>
      <c r="J11" s="213">
        <v>13.1</v>
      </c>
      <c r="K11" s="41"/>
      <c r="L11" s="41"/>
      <c r="M11" s="41"/>
      <c r="N11" s="41"/>
      <c r="R11" s="41"/>
    </row>
    <row r="12" spans="2:18" ht="15.75">
      <c r="B12" s="86" t="str">
        <f>'1.1'!B12</f>
        <v>2010Q4</v>
      </c>
      <c r="C12" s="48">
        <v>3.5</v>
      </c>
      <c r="D12" s="48">
        <v>3.5</v>
      </c>
      <c r="E12" s="48">
        <v>-9.8</v>
      </c>
      <c r="F12" s="207">
        <v>2.8</v>
      </c>
      <c r="G12" s="212">
        <v>13.7</v>
      </c>
      <c r="H12" s="212">
        <v>13.8</v>
      </c>
      <c r="I12" s="212">
        <v>-38.3</v>
      </c>
      <c r="J12" s="213">
        <v>10.8</v>
      </c>
      <c r="K12" s="41"/>
      <c r="L12" s="41"/>
      <c r="M12" s="41"/>
      <c r="N12" s="41"/>
      <c r="R12" s="41"/>
    </row>
    <row r="13" spans="2:18" ht="18.75" customHeight="1">
      <c r="B13" s="86" t="str">
        <f>'1.1'!B13</f>
        <v>2011Q1</v>
      </c>
      <c r="C13" s="48">
        <v>2.1</v>
      </c>
      <c r="D13" s="48">
        <v>4.3</v>
      </c>
      <c r="E13" s="48">
        <v>-8.2</v>
      </c>
      <c r="F13" s="207">
        <v>1.9</v>
      </c>
      <c r="G13" s="212">
        <v>8.3</v>
      </c>
      <c r="H13" s="212">
        <v>17.2</v>
      </c>
      <c r="I13" s="212">
        <v>-33.1</v>
      </c>
      <c r="J13" s="213">
        <v>7.7</v>
      </c>
      <c r="K13" s="41"/>
      <c r="L13" s="41"/>
      <c r="M13" s="41"/>
      <c r="N13" s="41"/>
      <c r="R13" s="41"/>
    </row>
    <row r="14" spans="2:18" ht="15.75">
      <c r="B14" s="86" t="str">
        <f>'1.1'!B14</f>
        <v>2011Q2</v>
      </c>
      <c r="C14" s="48">
        <v>2</v>
      </c>
      <c r="D14" s="48">
        <v>5.2</v>
      </c>
      <c r="E14" s="48">
        <v>-7.4</v>
      </c>
      <c r="F14" s="207">
        <v>0.2</v>
      </c>
      <c r="G14" s="212">
        <v>8.1</v>
      </c>
      <c r="H14" s="212">
        <v>20.9</v>
      </c>
      <c r="I14" s="212">
        <v>-29.7</v>
      </c>
      <c r="J14" s="213">
        <v>0.7</v>
      </c>
      <c r="K14" s="41"/>
      <c r="L14" s="41"/>
      <c r="M14" s="41"/>
      <c r="N14" s="41"/>
      <c r="R14" s="41"/>
    </row>
    <row r="15" spans="2:18" ht="15.75">
      <c r="B15" s="86" t="str">
        <f>'1.1'!B15</f>
        <v>2011Q3</v>
      </c>
      <c r="C15" s="48">
        <v>2.2</v>
      </c>
      <c r="D15" s="48">
        <v>2.8</v>
      </c>
      <c r="E15" s="48">
        <v>-7.2</v>
      </c>
      <c r="F15" s="207">
        <v>2.2</v>
      </c>
      <c r="G15" s="212">
        <v>8.8</v>
      </c>
      <c r="H15" s="212">
        <v>11.5</v>
      </c>
      <c r="I15" s="212">
        <v>-29.2</v>
      </c>
      <c r="J15" s="213">
        <v>8.9</v>
      </c>
      <c r="K15" s="41"/>
      <c r="L15" s="41"/>
      <c r="M15" s="41"/>
      <c r="N15" s="41"/>
      <c r="R15" s="41"/>
    </row>
    <row r="16" spans="2:18" ht="15.75">
      <c r="B16" s="86" t="str">
        <f>'1.1'!B16</f>
        <v>2011Q4</v>
      </c>
      <c r="C16" s="48">
        <v>1.5</v>
      </c>
      <c r="D16" s="48">
        <v>3.6</v>
      </c>
      <c r="E16" s="48">
        <v>-7.3</v>
      </c>
      <c r="F16" s="207">
        <v>2.2</v>
      </c>
      <c r="G16" s="212">
        <v>6</v>
      </c>
      <c r="H16" s="212">
        <v>14.7</v>
      </c>
      <c r="I16" s="212">
        <v>-29.6</v>
      </c>
      <c r="J16" s="213">
        <v>8.9</v>
      </c>
      <c r="K16" s="41"/>
      <c r="L16" s="41"/>
      <c r="M16" s="41"/>
      <c r="N16" s="41"/>
      <c r="R16" s="41"/>
    </row>
    <row r="17" spans="2:18" ht="18.75" customHeight="1">
      <c r="B17" s="86" t="str">
        <f>'1.1'!B17</f>
        <v>2012Q1</v>
      </c>
      <c r="C17" s="48">
        <v>1.4</v>
      </c>
      <c r="D17" s="48">
        <v>3.3</v>
      </c>
      <c r="E17" s="48">
        <v>-8.1</v>
      </c>
      <c r="F17" s="207">
        <v>3.4</v>
      </c>
      <c r="G17" s="212">
        <v>5.7</v>
      </c>
      <c r="H17" s="212">
        <v>13.6</v>
      </c>
      <c r="I17" s="212">
        <v>-33.3</v>
      </c>
      <c r="J17" s="213">
        <v>14.1</v>
      </c>
      <c r="K17" s="41"/>
      <c r="L17" s="41"/>
      <c r="M17" s="41"/>
      <c r="N17" s="41"/>
      <c r="R17" s="41"/>
    </row>
    <row r="18" spans="2:18" ht="15.75">
      <c r="B18" s="86" t="str">
        <f>'1.1'!B18</f>
        <v>2012Q2</v>
      </c>
      <c r="C18" s="48">
        <v>2</v>
      </c>
      <c r="D18" s="48">
        <v>4.1</v>
      </c>
      <c r="E18" s="48">
        <v>-9.7</v>
      </c>
      <c r="F18" s="207">
        <v>3.6</v>
      </c>
      <c r="G18" s="212">
        <v>8.1</v>
      </c>
      <c r="H18" s="212">
        <v>16.9</v>
      </c>
      <c r="I18" s="212">
        <v>-39.7</v>
      </c>
      <c r="J18" s="213">
        <v>14.6</v>
      </c>
      <c r="K18" s="41"/>
      <c r="L18" s="41"/>
      <c r="M18" s="41"/>
      <c r="N18" s="41"/>
      <c r="R18" s="41"/>
    </row>
    <row r="19" spans="2:18" ht="15.75">
      <c r="B19" s="86" t="str">
        <f>'1.1'!B19</f>
        <v>2012Q3</v>
      </c>
      <c r="C19" s="48">
        <v>2.3</v>
      </c>
      <c r="D19" s="48">
        <v>1.1</v>
      </c>
      <c r="E19" s="48">
        <v>-7.2</v>
      </c>
      <c r="F19" s="207">
        <v>3.8</v>
      </c>
      <c r="G19" s="212">
        <v>9.5</v>
      </c>
      <c r="H19" s="212">
        <v>4.7</v>
      </c>
      <c r="I19" s="212">
        <v>-30</v>
      </c>
      <c r="J19" s="213">
        <v>15.7</v>
      </c>
      <c r="K19" s="41"/>
      <c r="L19" s="41"/>
      <c r="M19" s="41"/>
      <c r="N19" s="41"/>
      <c r="R19" s="41"/>
    </row>
    <row r="20" spans="2:18" ht="15.75">
      <c r="B20" s="86" t="str">
        <f>'1.1'!B20</f>
        <v>2012Q4</v>
      </c>
      <c r="C20" s="48">
        <v>0.4</v>
      </c>
      <c r="D20" s="48">
        <v>3</v>
      </c>
      <c r="E20" s="48">
        <v>-7.4</v>
      </c>
      <c r="F20" s="207">
        <v>4</v>
      </c>
      <c r="G20" s="212">
        <v>1.7</v>
      </c>
      <c r="H20" s="212">
        <v>12.6</v>
      </c>
      <c r="I20" s="212">
        <v>-30.9</v>
      </c>
      <c r="J20" s="213">
        <v>16.6</v>
      </c>
      <c r="K20" s="41"/>
      <c r="L20" s="41"/>
      <c r="M20" s="41"/>
      <c r="N20" s="41"/>
      <c r="R20" s="41"/>
    </row>
    <row r="21" spans="2:18" ht="18.75" customHeight="1">
      <c r="B21" s="86" t="str">
        <f>'1.1'!B21</f>
        <v>2013Q1</v>
      </c>
      <c r="C21" s="48">
        <v>-0.3</v>
      </c>
      <c r="D21" s="48">
        <v>1</v>
      </c>
      <c r="E21" s="48">
        <v>-4.8</v>
      </c>
      <c r="F21" s="207">
        <v>3.9</v>
      </c>
      <c r="G21" s="212">
        <v>-1.1</v>
      </c>
      <c r="H21" s="212">
        <v>4.3</v>
      </c>
      <c r="I21" s="212">
        <v>-20</v>
      </c>
      <c r="J21" s="213">
        <v>16.5</v>
      </c>
      <c r="K21" s="41"/>
      <c r="L21" s="41"/>
      <c r="M21" s="41"/>
      <c r="N21" s="41"/>
      <c r="R21" s="41"/>
    </row>
    <row r="22" spans="2:18" ht="15.75">
      <c r="B22" s="86" t="str">
        <f>'1.1'!B22</f>
        <v>2013Q2</v>
      </c>
      <c r="C22" s="48">
        <v>0</v>
      </c>
      <c r="D22" s="48">
        <v>1.4</v>
      </c>
      <c r="E22" s="48">
        <v>-3.7</v>
      </c>
      <c r="F22" s="207">
        <v>2.2</v>
      </c>
      <c r="G22" s="212">
        <v>0.1</v>
      </c>
      <c r="H22" s="212">
        <v>6.1</v>
      </c>
      <c r="I22" s="212">
        <v>-16</v>
      </c>
      <c r="J22" s="213">
        <v>9.4</v>
      </c>
      <c r="K22" s="41"/>
      <c r="L22" s="41"/>
      <c r="M22" s="41"/>
      <c r="N22" s="41"/>
      <c r="R22" s="41"/>
    </row>
    <row r="23" spans="2:18" ht="15.75">
      <c r="B23" s="86" t="str">
        <f>'1.1'!B23</f>
        <v>2013Q3</v>
      </c>
      <c r="C23" s="48">
        <v>0.3</v>
      </c>
      <c r="D23" s="48">
        <v>0</v>
      </c>
      <c r="E23" s="48">
        <v>-6.5</v>
      </c>
      <c r="F23" s="207">
        <v>6</v>
      </c>
      <c r="G23" s="212">
        <v>1.2</v>
      </c>
      <c r="H23" s="212">
        <v>0.2</v>
      </c>
      <c r="I23" s="212">
        <v>-28.1</v>
      </c>
      <c r="J23" s="213">
        <v>25.7</v>
      </c>
      <c r="K23" s="41"/>
      <c r="L23" s="41"/>
      <c r="M23" s="41"/>
      <c r="N23" s="41"/>
      <c r="R23" s="41"/>
    </row>
    <row r="24" spans="2:18" ht="15.75">
      <c r="B24" s="86" t="str">
        <f>'1.1'!B24</f>
        <v>2013Q4</v>
      </c>
      <c r="C24" s="48">
        <v>-0.3</v>
      </c>
      <c r="D24" s="48">
        <v>0.5</v>
      </c>
      <c r="E24" s="48">
        <v>-6.2</v>
      </c>
      <c r="F24" s="207">
        <v>5.6</v>
      </c>
      <c r="G24" s="212">
        <v>-1.2</v>
      </c>
      <c r="H24" s="212">
        <v>2.3</v>
      </c>
      <c r="I24" s="212">
        <v>-27.2</v>
      </c>
      <c r="J24" s="213">
        <v>24.4</v>
      </c>
      <c r="K24" s="41"/>
      <c r="L24" s="41"/>
      <c r="M24" s="41"/>
      <c r="N24" s="41"/>
      <c r="R24" s="41"/>
    </row>
    <row r="25" spans="2:18" ht="18.75" customHeight="1">
      <c r="B25" s="86" t="str">
        <f>'1.1'!B25</f>
        <v>2014Q1</v>
      </c>
      <c r="C25" s="48">
        <v>-0.9</v>
      </c>
      <c r="D25" s="48">
        <v>0.9</v>
      </c>
      <c r="E25" s="48">
        <v>-5.7</v>
      </c>
      <c r="F25" s="207">
        <v>5.1</v>
      </c>
      <c r="G25" s="212">
        <v>-4.1</v>
      </c>
      <c r="H25" s="212">
        <v>4</v>
      </c>
      <c r="I25" s="212">
        <v>-24.9</v>
      </c>
      <c r="J25" s="213">
        <v>22.6</v>
      </c>
      <c r="K25" s="41"/>
      <c r="L25" s="41"/>
      <c r="M25" s="41"/>
      <c r="N25" s="41"/>
      <c r="R25" s="41"/>
    </row>
    <row r="26" spans="2:18" ht="15.75">
      <c r="B26" s="86" t="str">
        <f>'1.1'!B26</f>
        <v>2014Q2</v>
      </c>
      <c r="C26" s="48">
        <v>0.4</v>
      </c>
      <c r="D26" s="48">
        <v>-1.2</v>
      </c>
      <c r="E26" s="48">
        <v>-5.2</v>
      </c>
      <c r="F26" s="207">
        <v>5.3</v>
      </c>
      <c r="G26" s="212">
        <v>1.9</v>
      </c>
      <c r="H26" s="212">
        <v>-5.3</v>
      </c>
      <c r="I26" s="212">
        <v>-23.2</v>
      </c>
      <c r="J26" s="213">
        <v>23.6</v>
      </c>
      <c r="K26" s="41"/>
      <c r="L26" s="41"/>
      <c r="M26" s="41"/>
      <c r="N26" s="41"/>
      <c r="R26" s="41"/>
    </row>
    <row r="27" spans="2:18" ht="15.75">
      <c r="B27" s="86" t="str">
        <f>'1.1'!B27</f>
        <v>2014Q3</v>
      </c>
      <c r="C27" s="48">
        <v>0.1</v>
      </c>
      <c r="D27" s="48">
        <v>-1</v>
      </c>
      <c r="E27" s="48">
        <v>-6.1</v>
      </c>
      <c r="F27" s="207">
        <v>6.1</v>
      </c>
      <c r="G27" s="212">
        <v>0.4</v>
      </c>
      <c r="H27" s="212">
        <v>-4.4</v>
      </c>
      <c r="I27" s="212">
        <v>-27.3</v>
      </c>
      <c r="J27" s="213">
        <v>27.4</v>
      </c>
      <c r="K27" s="41"/>
      <c r="L27" s="41"/>
      <c r="M27" s="41"/>
      <c r="N27" s="41"/>
      <c r="R27" s="41"/>
    </row>
    <row r="28" spans="2:18" ht="15.75">
      <c r="B28" s="86" t="str">
        <f>'1.1'!B28</f>
        <v>2014Q4</v>
      </c>
      <c r="C28" s="48">
        <v>-0.1</v>
      </c>
      <c r="D28" s="48">
        <v>-2.5</v>
      </c>
      <c r="E28" s="48">
        <v>-3.3</v>
      </c>
      <c r="F28" s="207">
        <v>5.3</v>
      </c>
      <c r="G28" s="212">
        <v>-0.4</v>
      </c>
      <c r="H28" s="212">
        <v>-11.1</v>
      </c>
      <c r="I28" s="212">
        <v>-14.8</v>
      </c>
      <c r="J28" s="213">
        <v>23.8</v>
      </c>
      <c r="K28" s="41"/>
      <c r="L28" s="41"/>
      <c r="M28" s="41"/>
      <c r="N28" s="41"/>
      <c r="R28" s="41"/>
    </row>
    <row r="29" spans="2:18" ht="18.75" customHeight="1">
      <c r="B29" s="86" t="str">
        <f>'1.1'!B29</f>
        <v>2015Q1</v>
      </c>
      <c r="C29" s="48">
        <v>-0.8</v>
      </c>
      <c r="D29" s="48">
        <v>-1.2</v>
      </c>
      <c r="E29" s="48">
        <v>-3.3</v>
      </c>
      <c r="F29" s="207">
        <v>4.7</v>
      </c>
      <c r="G29" s="212">
        <v>-3.6</v>
      </c>
      <c r="H29" s="212">
        <v>-5.6</v>
      </c>
      <c r="I29" s="212">
        <v>-15.1</v>
      </c>
      <c r="J29" s="213">
        <v>21.8</v>
      </c>
      <c r="K29" s="41"/>
      <c r="L29" s="41"/>
      <c r="M29" s="41"/>
      <c r="N29" s="41"/>
      <c r="R29" s="41"/>
    </row>
    <row r="30" spans="2:18" ht="15.75">
      <c r="B30" s="86" t="str">
        <f>'1.1'!B30</f>
        <v>2015Q2</v>
      </c>
      <c r="C30" s="48">
        <v>0.7</v>
      </c>
      <c r="D30" s="48">
        <v>-1.2</v>
      </c>
      <c r="E30" s="48">
        <v>-4.6</v>
      </c>
      <c r="F30" s="207">
        <v>4.5</v>
      </c>
      <c r="G30" s="212">
        <v>3.3</v>
      </c>
      <c r="H30" s="212">
        <v>-5.7</v>
      </c>
      <c r="I30" s="212">
        <v>-21.1</v>
      </c>
      <c r="J30" s="213">
        <v>21.1</v>
      </c>
      <c r="K30" s="41"/>
      <c r="L30" s="41"/>
      <c r="M30" s="41"/>
      <c r="N30" s="41"/>
      <c r="R30" s="41"/>
    </row>
    <row r="31" spans="2:18" ht="15.75">
      <c r="B31" s="86" t="str">
        <f>'1.1'!B31</f>
        <v>2015Q3</v>
      </c>
      <c r="C31" s="48">
        <v>0.7</v>
      </c>
      <c r="D31" s="48">
        <v>-1.2</v>
      </c>
      <c r="E31" s="48">
        <v>-4.3</v>
      </c>
      <c r="F31" s="207">
        <v>4.3</v>
      </c>
      <c r="G31" s="212">
        <v>3</v>
      </c>
      <c r="H31" s="212">
        <v>-5.5</v>
      </c>
      <c r="I31" s="212">
        <v>-19.9</v>
      </c>
      <c r="J31" s="213">
        <v>19.9</v>
      </c>
      <c r="K31" s="41"/>
      <c r="L31" s="41"/>
      <c r="M31" s="41"/>
      <c r="N31" s="41"/>
      <c r="R31" s="41"/>
    </row>
    <row r="32" spans="2:18" ht="15.75">
      <c r="B32" s="86" t="str">
        <f>'1.1'!B32</f>
        <v>2015Q4</v>
      </c>
      <c r="C32" s="48">
        <v>0.6</v>
      </c>
      <c r="D32" s="48">
        <v>-1.2</v>
      </c>
      <c r="E32" s="48">
        <v>-3.9</v>
      </c>
      <c r="F32" s="207">
        <v>4</v>
      </c>
      <c r="G32" s="212">
        <v>2.6</v>
      </c>
      <c r="H32" s="212">
        <v>-5.6</v>
      </c>
      <c r="I32" s="212">
        <v>-18.2</v>
      </c>
      <c r="J32" s="213">
        <v>18.7</v>
      </c>
      <c r="K32" s="41"/>
      <c r="L32" s="41"/>
      <c r="M32" s="41"/>
      <c r="N32" s="41"/>
      <c r="R32" s="41"/>
    </row>
    <row r="33" spans="2:18" ht="18.75" customHeight="1">
      <c r="B33" s="86" t="str">
        <f>'1.1'!B33</f>
        <v>2016Q1</v>
      </c>
      <c r="C33" s="48">
        <v>0.3</v>
      </c>
      <c r="D33" s="48">
        <v>-1.2</v>
      </c>
      <c r="E33" s="48">
        <v>-3.4</v>
      </c>
      <c r="F33" s="207">
        <v>3.7</v>
      </c>
      <c r="G33" s="212">
        <v>1.4</v>
      </c>
      <c r="H33" s="212">
        <v>-5.7</v>
      </c>
      <c r="I33" s="212">
        <v>-15.9</v>
      </c>
      <c r="J33" s="213">
        <v>17.7</v>
      </c>
      <c r="K33" s="41"/>
      <c r="L33" s="41"/>
      <c r="M33" s="41"/>
      <c r="N33" s="41"/>
      <c r="R33" s="41"/>
    </row>
    <row r="34" spans="2:18" ht="15.75">
      <c r="B34" s="86" t="str">
        <f>'1.1'!B34</f>
        <v>2016Q2</v>
      </c>
      <c r="C34" s="48">
        <v>0.1</v>
      </c>
      <c r="D34" s="48">
        <v>-1.3</v>
      </c>
      <c r="E34" s="48">
        <v>-2.7</v>
      </c>
      <c r="F34" s="207">
        <v>3.4</v>
      </c>
      <c r="G34" s="212">
        <v>0.2</v>
      </c>
      <c r="H34" s="212">
        <v>-6.3</v>
      </c>
      <c r="I34" s="212">
        <v>-12.8</v>
      </c>
      <c r="J34" s="213">
        <v>16.4</v>
      </c>
      <c r="K34" s="41"/>
      <c r="L34" s="41"/>
      <c r="M34" s="41"/>
      <c r="N34" s="41"/>
      <c r="R34" s="41"/>
    </row>
    <row r="35" spans="2:18" ht="15.75">
      <c r="B35" s="86" t="str">
        <f>'1.1'!B35</f>
        <v>2016Q3</v>
      </c>
      <c r="C35" s="48">
        <v>-0.2</v>
      </c>
      <c r="D35" s="48">
        <v>-1.2</v>
      </c>
      <c r="E35" s="48">
        <v>-2.2</v>
      </c>
      <c r="F35" s="207">
        <v>3.1</v>
      </c>
      <c r="G35" s="212">
        <v>-1.2</v>
      </c>
      <c r="H35" s="212">
        <v>-6</v>
      </c>
      <c r="I35" s="212">
        <v>-10.5</v>
      </c>
      <c r="J35" s="213">
        <v>15.2</v>
      </c>
      <c r="K35" s="41"/>
      <c r="L35" s="41"/>
      <c r="M35" s="41"/>
      <c r="N35" s="41"/>
      <c r="R35" s="41"/>
    </row>
    <row r="36" spans="2:18" ht="15.75">
      <c r="B36" s="86" t="str">
        <f>'1.1'!B36</f>
        <v>2016Q4</v>
      </c>
      <c r="C36" s="48">
        <v>-0.4</v>
      </c>
      <c r="D36" s="48">
        <v>-1.2</v>
      </c>
      <c r="E36" s="48">
        <v>-1.7</v>
      </c>
      <c r="F36" s="207">
        <v>2.8</v>
      </c>
      <c r="G36" s="212">
        <v>-1.8</v>
      </c>
      <c r="H36" s="212">
        <v>-6</v>
      </c>
      <c r="I36" s="212">
        <v>-8.5</v>
      </c>
      <c r="J36" s="213">
        <v>13.8</v>
      </c>
      <c r="K36" s="41"/>
      <c r="L36" s="41"/>
      <c r="M36" s="41"/>
      <c r="N36" s="41"/>
      <c r="R36" s="41"/>
    </row>
    <row r="37" spans="2:18" ht="18.75" customHeight="1">
      <c r="B37" s="86" t="str">
        <f>'1.1'!B37</f>
        <v>2017Q1</v>
      </c>
      <c r="C37" s="48">
        <v>-0.3</v>
      </c>
      <c r="D37" s="48">
        <v>-1.6</v>
      </c>
      <c r="E37" s="48">
        <v>-1.4</v>
      </c>
      <c r="F37" s="207">
        <v>2.8</v>
      </c>
      <c r="G37" s="212">
        <v>-1.6</v>
      </c>
      <c r="H37" s="212">
        <v>-7.7</v>
      </c>
      <c r="I37" s="212">
        <v>-6.8</v>
      </c>
      <c r="J37" s="213">
        <v>13.6</v>
      </c>
      <c r="K37" s="41"/>
      <c r="L37" s="41"/>
      <c r="M37" s="41"/>
      <c r="N37" s="41"/>
      <c r="R37" s="41"/>
    </row>
    <row r="38" spans="2:18" ht="15.75">
      <c r="B38" s="86" t="str">
        <f>'1.1'!B38</f>
        <v>2017Q2</v>
      </c>
      <c r="C38" s="48">
        <v>-0.3</v>
      </c>
      <c r="D38" s="48">
        <v>-1.9</v>
      </c>
      <c r="E38" s="48">
        <v>-1</v>
      </c>
      <c r="F38" s="207">
        <v>2.7</v>
      </c>
      <c r="G38" s="212">
        <v>-1.5</v>
      </c>
      <c r="H38" s="212">
        <v>-9.4</v>
      </c>
      <c r="I38" s="212">
        <v>-5.1</v>
      </c>
      <c r="J38" s="213">
        <v>13.5</v>
      </c>
      <c r="K38" s="41"/>
      <c r="L38" s="41"/>
      <c r="M38" s="41"/>
      <c r="N38" s="41"/>
      <c r="R38" s="41"/>
    </row>
    <row r="39" spans="2:18" ht="15.75">
      <c r="B39" s="86" t="str">
        <f>'1.1'!B39</f>
        <v>2017Q3</v>
      </c>
      <c r="C39" s="48">
        <v>-0.4</v>
      </c>
      <c r="D39" s="48">
        <v>-2</v>
      </c>
      <c r="E39" s="48">
        <v>-0.7</v>
      </c>
      <c r="F39" s="207">
        <v>2.7</v>
      </c>
      <c r="G39" s="212">
        <v>-2.1</v>
      </c>
      <c r="H39" s="212">
        <v>-10.1</v>
      </c>
      <c r="I39" s="212">
        <v>-3.6</v>
      </c>
      <c r="J39" s="213">
        <v>13.4</v>
      </c>
      <c r="K39" s="41"/>
      <c r="L39" s="41"/>
      <c r="M39" s="41"/>
      <c r="N39" s="41"/>
      <c r="R39" s="41"/>
    </row>
    <row r="40" spans="2:18" ht="15.75">
      <c r="B40" s="86" t="str">
        <f>'1.1'!B40</f>
        <v>2017Q4</v>
      </c>
      <c r="C40" s="48">
        <v>-0.5</v>
      </c>
      <c r="D40" s="48">
        <v>-2.2</v>
      </c>
      <c r="E40" s="48">
        <v>-0.4</v>
      </c>
      <c r="F40" s="207">
        <v>2.6</v>
      </c>
      <c r="G40" s="212">
        <v>-2.4</v>
      </c>
      <c r="H40" s="212">
        <v>-11.3</v>
      </c>
      <c r="I40" s="212">
        <v>-2.2</v>
      </c>
      <c r="J40" s="213">
        <v>13.3</v>
      </c>
      <c r="K40" s="41"/>
      <c r="L40" s="41"/>
      <c r="M40" s="41"/>
      <c r="N40" s="41"/>
      <c r="R40" s="41"/>
    </row>
    <row r="41" spans="2:18" ht="18.75" customHeight="1">
      <c r="B41" s="86" t="str">
        <f>'1.1'!B41</f>
        <v>2018Q1</v>
      </c>
      <c r="C41" s="48">
        <v>-0.6</v>
      </c>
      <c r="D41" s="48">
        <v>-2.4</v>
      </c>
      <c r="E41" s="48">
        <v>-0.1</v>
      </c>
      <c r="F41" s="207">
        <v>2.6</v>
      </c>
      <c r="G41" s="212">
        <v>-2.9</v>
      </c>
      <c r="H41" s="212">
        <v>-12.2</v>
      </c>
      <c r="I41" s="212">
        <v>-0.6</v>
      </c>
      <c r="J41" s="213">
        <v>13.2</v>
      </c>
      <c r="K41" s="41"/>
      <c r="L41" s="41"/>
      <c r="M41" s="41"/>
      <c r="N41" s="41"/>
      <c r="R41" s="41"/>
    </row>
    <row r="42" spans="2:18" ht="15.75">
      <c r="B42" s="86" t="str">
        <f>'1.1'!B42</f>
        <v>2018Q2</v>
      </c>
      <c r="C42" s="48">
        <v>-0.6</v>
      </c>
      <c r="D42" s="48">
        <v>-2.6</v>
      </c>
      <c r="E42" s="48">
        <v>0.2</v>
      </c>
      <c r="F42" s="207">
        <v>2.5</v>
      </c>
      <c r="G42" s="212">
        <v>-3</v>
      </c>
      <c r="H42" s="212">
        <v>-13.5</v>
      </c>
      <c r="I42" s="212">
        <v>0.8</v>
      </c>
      <c r="J42" s="213">
        <v>13.2</v>
      </c>
      <c r="K42" s="41"/>
      <c r="L42" s="41"/>
      <c r="M42" s="41"/>
      <c r="N42" s="41"/>
      <c r="R42" s="41"/>
    </row>
    <row r="43" spans="2:18" ht="15.75">
      <c r="B43" s="86" t="str">
        <f>'1.1'!B43</f>
        <v>2018Q3</v>
      </c>
      <c r="C43" s="48">
        <v>-0.7</v>
      </c>
      <c r="D43" s="48">
        <v>-2.6</v>
      </c>
      <c r="E43" s="48">
        <v>0.3</v>
      </c>
      <c r="F43" s="207">
        <v>2.5</v>
      </c>
      <c r="G43" s="212">
        <v>-3.6</v>
      </c>
      <c r="H43" s="212">
        <v>-13.8</v>
      </c>
      <c r="I43" s="212">
        <v>1.7</v>
      </c>
      <c r="J43" s="213">
        <v>13.1</v>
      </c>
      <c r="K43" s="41"/>
      <c r="L43" s="41"/>
      <c r="M43" s="41"/>
      <c r="N43" s="41"/>
      <c r="R43" s="41"/>
    </row>
    <row r="44" spans="2:18" ht="15.75">
      <c r="B44" s="86" t="str">
        <f>'1.1'!B44</f>
        <v>2018Q4</v>
      </c>
      <c r="C44" s="48">
        <v>-0.6</v>
      </c>
      <c r="D44" s="48">
        <v>-2.7</v>
      </c>
      <c r="E44" s="48">
        <v>0.4</v>
      </c>
      <c r="F44" s="207">
        <v>2.5</v>
      </c>
      <c r="G44" s="212">
        <v>-3.4</v>
      </c>
      <c r="H44" s="212">
        <v>-14.5</v>
      </c>
      <c r="I44" s="212">
        <v>2.3</v>
      </c>
      <c r="J44" s="213">
        <v>13</v>
      </c>
      <c r="K44" s="41"/>
      <c r="L44" s="41"/>
      <c r="M44" s="41"/>
      <c r="N44" s="41"/>
      <c r="R44" s="41"/>
    </row>
    <row r="45" spans="2:18" ht="18.75" customHeight="1">
      <c r="B45" s="86" t="str">
        <f>'1.1'!B45</f>
        <v>2019Q1</v>
      </c>
      <c r="C45" s="48">
        <v>-0.8</v>
      </c>
      <c r="D45" s="48">
        <v>-2.6</v>
      </c>
      <c r="E45" s="48">
        <v>0.5</v>
      </c>
      <c r="F45" s="207">
        <v>2.4</v>
      </c>
      <c r="G45" s="212">
        <v>-4.1</v>
      </c>
      <c r="H45" s="212">
        <v>-13.8</v>
      </c>
      <c r="I45" s="212">
        <v>2.5</v>
      </c>
      <c r="J45" s="213">
        <v>12.9</v>
      </c>
      <c r="K45" s="41"/>
      <c r="L45" s="41"/>
      <c r="M45" s="41"/>
      <c r="N45" s="41"/>
      <c r="R45" s="41"/>
    </row>
    <row r="46" spans="2:18" ht="18.75" customHeight="1">
      <c r="B46" s="86" t="str">
        <f>'1.1'!B46</f>
        <v>2019Q2</v>
      </c>
      <c r="C46" s="48">
        <v>-0.8</v>
      </c>
      <c r="D46" s="48">
        <v>-2.5</v>
      </c>
      <c r="E46" s="48">
        <v>0.5</v>
      </c>
      <c r="F46" s="207">
        <v>2.4</v>
      </c>
      <c r="G46" s="212">
        <v>-4.3</v>
      </c>
      <c r="H46" s="212">
        <v>-13.7</v>
      </c>
      <c r="I46" s="212">
        <v>2.6</v>
      </c>
      <c r="J46" s="213">
        <v>12.8</v>
      </c>
      <c r="K46" s="41"/>
      <c r="L46" s="41"/>
      <c r="M46" s="41"/>
      <c r="N46" s="41"/>
      <c r="R46" s="41"/>
    </row>
    <row r="47" spans="2:18" ht="18.75" customHeight="1">
      <c r="B47" s="86" t="str">
        <f>'1.1'!B47</f>
        <v>2019Q3</v>
      </c>
      <c r="C47" s="48">
        <v>-0.9</v>
      </c>
      <c r="D47" s="48">
        <v>-2.3</v>
      </c>
      <c r="E47" s="48">
        <v>0.4</v>
      </c>
      <c r="F47" s="207">
        <v>2.3</v>
      </c>
      <c r="G47" s="212">
        <v>-5</v>
      </c>
      <c r="H47" s="212">
        <v>-12.8</v>
      </c>
      <c r="I47" s="212">
        <v>2.4</v>
      </c>
      <c r="J47" s="213">
        <v>12.8</v>
      </c>
      <c r="K47" s="41"/>
      <c r="L47" s="41"/>
      <c r="M47" s="41"/>
      <c r="N47" s="41"/>
      <c r="R47" s="41"/>
    </row>
    <row r="48" spans="2:18" ht="18.75" customHeight="1">
      <c r="B48" s="86" t="str">
        <f>'1.1'!B48</f>
        <v>2019Q4</v>
      </c>
      <c r="C48" s="48">
        <v>-0.9</v>
      </c>
      <c r="D48" s="48">
        <v>-2.3</v>
      </c>
      <c r="E48" s="48">
        <v>0.4</v>
      </c>
      <c r="F48" s="207">
        <v>2.3</v>
      </c>
      <c r="G48" s="212">
        <v>-4.8</v>
      </c>
      <c r="H48" s="212">
        <v>-12.8</v>
      </c>
      <c r="I48" s="212">
        <v>2.3</v>
      </c>
      <c r="J48" s="213">
        <v>12.8</v>
      </c>
      <c r="K48" s="41"/>
      <c r="L48" s="41"/>
      <c r="M48" s="41"/>
      <c r="N48" s="41"/>
      <c r="R48" s="41"/>
    </row>
    <row r="49" spans="2:18" ht="18.75" customHeight="1">
      <c r="B49" s="342" t="str">
        <f>'1.1'!B49</f>
        <v>2020Q1</v>
      </c>
      <c r="C49" s="174">
        <v>-0.8</v>
      </c>
      <c r="D49" s="174">
        <v>-2.3</v>
      </c>
      <c r="E49" s="174">
        <v>0.4</v>
      </c>
      <c r="F49" s="208">
        <v>2.3</v>
      </c>
      <c r="G49" s="216">
        <v>-4.7</v>
      </c>
      <c r="H49" s="216">
        <v>-12.9</v>
      </c>
      <c r="I49" s="216">
        <v>2.3</v>
      </c>
      <c r="J49" s="213">
        <v>12.8</v>
      </c>
      <c r="K49" s="41"/>
      <c r="L49" s="41"/>
      <c r="M49" s="41"/>
      <c r="N49" s="41"/>
      <c r="R49" s="41"/>
    </row>
    <row r="50" spans="2:18" ht="15.75">
      <c r="B50" s="228">
        <f>'1.1'!B50</f>
        <v>2009</v>
      </c>
      <c r="C50" s="48">
        <v>3.3</v>
      </c>
      <c r="D50" s="48">
        <v>4.7</v>
      </c>
      <c r="E50" s="48">
        <v>-10.7</v>
      </c>
      <c r="F50" s="207">
        <v>2.7</v>
      </c>
      <c r="G50" s="212">
        <v>48.4</v>
      </c>
      <c r="H50" s="212">
        <v>70</v>
      </c>
      <c r="I50" s="212">
        <v>-158.9</v>
      </c>
      <c r="J50" s="215">
        <v>40.5</v>
      </c>
      <c r="K50" s="41"/>
      <c r="L50" s="41"/>
      <c r="M50" s="41"/>
      <c r="N50" s="41"/>
      <c r="R50" s="41"/>
    </row>
    <row r="51" spans="2:18" ht="15.75">
      <c r="B51" s="228">
        <f>'1.1'!B51</f>
        <v>2010</v>
      </c>
      <c r="C51" s="48">
        <v>4.1</v>
      </c>
      <c r="D51" s="48">
        <v>2.9</v>
      </c>
      <c r="E51" s="48">
        <v>-9.6</v>
      </c>
      <c r="F51" s="207">
        <v>2.5</v>
      </c>
      <c r="G51" s="212">
        <v>64.6</v>
      </c>
      <c r="H51" s="212">
        <v>45.1</v>
      </c>
      <c r="I51" s="212">
        <v>-149.3</v>
      </c>
      <c r="J51" s="213">
        <v>39.7</v>
      </c>
      <c r="K51" s="41"/>
      <c r="L51" s="41"/>
      <c r="M51" s="41"/>
      <c r="N51" s="41"/>
      <c r="R51" s="41"/>
    </row>
    <row r="52" spans="2:18" ht="15.75">
      <c r="B52" s="228">
        <f>'1.1'!B52</f>
        <v>2011</v>
      </c>
      <c r="C52" s="48">
        <v>1.9</v>
      </c>
      <c r="D52" s="48">
        <v>4</v>
      </c>
      <c r="E52" s="48">
        <v>-7.5</v>
      </c>
      <c r="F52" s="207">
        <v>1.6</v>
      </c>
      <c r="G52" s="212">
        <v>31.2</v>
      </c>
      <c r="H52" s="212">
        <v>64.2</v>
      </c>
      <c r="I52" s="212">
        <v>-121.7</v>
      </c>
      <c r="J52" s="213">
        <v>26.2</v>
      </c>
      <c r="K52" s="41"/>
      <c r="L52" s="41"/>
      <c r="M52" s="41"/>
      <c r="N52" s="41"/>
      <c r="R52" s="41"/>
    </row>
    <row r="53" spans="2:18" ht="15.75">
      <c r="B53" s="228">
        <f>'1.1'!B53</f>
        <v>2012</v>
      </c>
      <c r="C53" s="48">
        <v>1.5</v>
      </c>
      <c r="D53" s="48">
        <v>2.9</v>
      </c>
      <c r="E53" s="48">
        <v>-8.1</v>
      </c>
      <c r="F53" s="207">
        <v>3.7</v>
      </c>
      <c r="G53" s="212">
        <v>25</v>
      </c>
      <c r="H53" s="212">
        <v>47.8</v>
      </c>
      <c r="I53" s="212">
        <v>-133.9</v>
      </c>
      <c r="J53" s="213">
        <v>61.1</v>
      </c>
      <c r="K53" s="41"/>
      <c r="L53" s="41"/>
      <c r="M53" s="41"/>
      <c r="N53" s="41"/>
      <c r="R53" s="41"/>
    </row>
    <row r="54" spans="2:18" ht="15.75">
      <c r="B54" s="228">
        <f>'1.1'!B54</f>
        <v>2013</v>
      </c>
      <c r="C54" s="48">
        <v>-0.1</v>
      </c>
      <c r="D54" s="48">
        <v>0.8</v>
      </c>
      <c r="E54" s="48">
        <v>-5.3</v>
      </c>
      <c r="F54" s="207">
        <v>4.4</v>
      </c>
      <c r="G54" s="212">
        <v>-1</v>
      </c>
      <c r="H54" s="212">
        <v>12.9</v>
      </c>
      <c r="I54" s="212">
        <v>-91.2</v>
      </c>
      <c r="J54" s="213">
        <v>75.9</v>
      </c>
      <c r="K54" s="41"/>
      <c r="L54" s="41"/>
      <c r="M54" s="41"/>
      <c r="N54" s="41"/>
      <c r="R54" s="41"/>
    </row>
    <row r="55" spans="2:18" ht="15.75">
      <c r="B55" s="228">
        <f>'1.1'!B55</f>
        <v>2014</v>
      </c>
      <c r="C55" s="48">
        <v>-0.1</v>
      </c>
      <c r="D55" s="48">
        <v>-0.9</v>
      </c>
      <c r="E55" s="48">
        <v>-5</v>
      </c>
      <c r="F55" s="207">
        <v>5.4</v>
      </c>
      <c r="G55" s="212">
        <v>-2.1</v>
      </c>
      <c r="H55" s="212">
        <v>-16.8</v>
      </c>
      <c r="I55" s="212">
        <v>-90.3</v>
      </c>
      <c r="J55" s="213">
        <v>97.4</v>
      </c>
      <c r="K55" s="41"/>
      <c r="L55" s="41"/>
      <c r="M55" s="41"/>
      <c r="N55" s="41"/>
      <c r="R55" s="41"/>
    </row>
    <row r="56" spans="2:18" ht="15.75">
      <c r="B56" s="228">
        <f>'1.1'!B56</f>
        <v>2015</v>
      </c>
      <c r="C56" s="48">
        <v>0.3</v>
      </c>
      <c r="D56" s="48">
        <v>-1.2</v>
      </c>
      <c r="E56" s="48">
        <v>-4</v>
      </c>
      <c r="F56" s="207">
        <v>4.4</v>
      </c>
      <c r="G56" s="212">
        <v>5.4</v>
      </c>
      <c r="H56" s="212">
        <v>-22.4</v>
      </c>
      <c r="I56" s="212">
        <v>-74.4</v>
      </c>
      <c r="J56" s="213">
        <v>81.4</v>
      </c>
      <c r="K56" s="41"/>
      <c r="L56" s="41"/>
      <c r="M56" s="41"/>
      <c r="N56" s="41"/>
      <c r="R56" s="41"/>
    </row>
    <row r="57" spans="2:18" ht="15.75">
      <c r="B57" s="228">
        <f>'1.1'!B57</f>
        <v>2016</v>
      </c>
      <c r="C57" s="48">
        <v>-0.1</v>
      </c>
      <c r="D57" s="48">
        <v>-1.2</v>
      </c>
      <c r="E57" s="48">
        <v>-2.5</v>
      </c>
      <c r="F57" s="207">
        <v>3.3</v>
      </c>
      <c r="G57" s="212">
        <v>-1.3</v>
      </c>
      <c r="H57" s="212">
        <v>-24</v>
      </c>
      <c r="I57" s="212">
        <v>-47.8</v>
      </c>
      <c r="J57" s="213">
        <v>63.2</v>
      </c>
      <c r="K57" s="41"/>
      <c r="L57" s="41"/>
      <c r="M57" s="41"/>
      <c r="N57" s="41"/>
      <c r="R57" s="41"/>
    </row>
    <row r="58" spans="2:18" ht="15.75">
      <c r="B58" s="228">
        <f>'1.1'!B58</f>
        <v>2017</v>
      </c>
      <c r="C58" s="48">
        <v>-0.4</v>
      </c>
      <c r="D58" s="48">
        <v>-1.9</v>
      </c>
      <c r="E58" s="48">
        <v>-0.9</v>
      </c>
      <c r="F58" s="207">
        <v>2.7</v>
      </c>
      <c r="G58" s="212">
        <v>-7.6</v>
      </c>
      <c r="H58" s="212">
        <v>-38.4</v>
      </c>
      <c r="I58" s="212">
        <v>-17.7</v>
      </c>
      <c r="J58" s="213">
        <v>53.7</v>
      </c>
      <c r="K58" s="41"/>
      <c r="L58" s="41"/>
      <c r="M58" s="41"/>
      <c r="N58" s="41"/>
      <c r="R58" s="41"/>
    </row>
    <row r="59" spans="2:18" ht="15.75">
      <c r="B59" s="228">
        <f>'1.1'!B59</f>
        <v>2018</v>
      </c>
      <c r="C59" s="48">
        <v>-0.6</v>
      </c>
      <c r="D59" s="48">
        <v>-2.6</v>
      </c>
      <c r="E59" s="48">
        <v>0.2</v>
      </c>
      <c r="F59" s="207">
        <v>2.5</v>
      </c>
      <c r="G59" s="298">
        <v>-12.9</v>
      </c>
      <c r="H59" s="212">
        <v>-53.9</v>
      </c>
      <c r="I59" s="212">
        <v>4.2</v>
      </c>
      <c r="J59" s="213">
        <v>52.6</v>
      </c>
      <c r="K59" s="41"/>
      <c r="L59" s="41"/>
      <c r="M59" s="41"/>
      <c r="N59" s="41"/>
      <c r="R59" s="41"/>
    </row>
    <row r="60" spans="2:18" ht="15.75">
      <c r="B60" s="233">
        <f>'1.1'!B60</f>
        <v>2019</v>
      </c>
      <c r="C60" s="174">
        <v>-0.8</v>
      </c>
      <c r="D60" s="174">
        <v>-2.4</v>
      </c>
      <c r="E60" s="174">
        <v>0.5</v>
      </c>
      <c r="F60" s="208">
        <v>2.3</v>
      </c>
      <c r="G60" s="242">
        <v>-18.2</v>
      </c>
      <c r="H60" s="216">
        <v>-53</v>
      </c>
      <c r="I60" s="216">
        <v>9.9</v>
      </c>
      <c r="J60" s="217">
        <v>51.3</v>
      </c>
      <c r="K60" s="41"/>
      <c r="L60" s="41"/>
      <c r="M60" s="41"/>
      <c r="N60" s="41"/>
      <c r="R60" s="41"/>
    </row>
    <row r="61" spans="2:18" ht="15.75">
      <c r="B61" s="228" t="str">
        <f>'1.1'!B61</f>
        <v>2009/10</v>
      </c>
      <c r="C61" s="48">
        <v>4.2</v>
      </c>
      <c r="D61" s="48">
        <v>4.1</v>
      </c>
      <c r="E61" s="48">
        <v>-10.6</v>
      </c>
      <c r="F61" s="207">
        <v>2.2</v>
      </c>
      <c r="G61" s="212">
        <v>63.7</v>
      </c>
      <c r="H61" s="212">
        <v>61.9</v>
      </c>
      <c r="I61" s="212">
        <v>-159.2</v>
      </c>
      <c r="J61" s="215">
        <v>33.7</v>
      </c>
      <c r="K61" s="41"/>
      <c r="L61" s="41"/>
      <c r="M61" s="41"/>
      <c r="N61" s="41"/>
      <c r="R61" s="41"/>
    </row>
    <row r="62" spans="2:18" ht="15.75">
      <c r="B62" s="228" t="str">
        <f>'1.1'!B62</f>
        <v>2010/11</v>
      </c>
      <c r="C62" s="48">
        <v>3.4</v>
      </c>
      <c r="D62" s="48">
        <v>3.2</v>
      </c>
      <c r="E62" s="48">
        <v>-9</v>
      </c>
      <c r="F62" s="207">
        <v>2.5</v>
      </c>
      <c r="G62" s="212">
        <v>53.4</v>
      </c>
      <c r="H62" s="212">
        <v>49.8</v>
      </c>
      <c r="I62" s="212">
        <v>-141.9</v>
      </c>
      <c r="J62" s="213">
        <v>38.7</v>
      </c>
      <c r="K62" s="41"/>
      <c r="L62" s="41"/>
      <c r="M62" s="41"/>
      <c r="N62" s="41"/>
      <c r="R62" s="41"/>
    </row>
    <row r="63" spans="2:18" ht="15.75">
      <c r="B63" s="228" t="str">
        <f>'1.1'!B63</f>
        <v>2011/12</v>
      </c>
      <c r="C63" s="48">
        <v>1.8</v>
      </c>
      <c r="D63" s="48">
        <v>3.7</v>
      </c>
      <c r="E63" s="48">
        <v>-7.5</v>
      </c>
      <c r="F63" s="207">
        <v>2</v>
      </c>
      <c r="G63" s="212">
        <v>28.6</v>
      </c>
      <c r="H63" s="212">
        <v>60.6</v>
      </c>
      <c r="I63" s="212">
        <v>-121.9</v>
      </c>
      <c r="J63" s="213">
        <v>32.6</v>
      </c>
      <c r="K63" s="41"/>
      <c r="L63" s="41"/>
      <c r="M63" s="41"/>
      <c r="N63" s="41"/>
      <c r="R63" s="41"/>
    </row>
    <row r="64" spans="2:18" ht="15.75">
      <c r="B64" s="228" t="str">
        <f>'1.1'!B64</f>
        <v>2012/13</v>
      </c>
      <c r="C64" s="48">
        <v>1.1</v>
      </c>
      <c r="D64" s="48">
        <v>2.3</v>
      </c>
      <c r="E64" s="48">
        <v>-7.2</v>
      </c>
      <c r="F64" s="207">
        <v>3.8</v>
      </c>
      <c r="G64" s="212">
        <v>18.3</v>
      </c>
      <c r="H64" s="212">
        <v>38.6</v>
      </c>
      <c r="I64" s="212">
        <v>-120.5</v>
      </c>
      <c r="J64" s="213">
        <v>63.5</v>
      </c>
      <c r="K64" s="41"/>
      <c r="L64" s="41"/>
      <c r="M64" s="41"/>
      <c r="N64" s="41"/>
      <c r="R64" s="41"/>
    </row>
    <row r="65" spans="2:18" ht="15.75">
      <c r="B65" s="228" t="str">
        <f>'1.1'!B65</f>
        <v>2013/14</v>
      </c>
      <c r="C65" s="48">
        <v>-0.2</v>
      </c>
      <c r="D65" s="48">
        <v>0.7</v>
      </c>
      <c r="E65" s="48">
        <v>-5.6</v>
      </c>
      <c r="F65" s="207">
        <v>4.7</v>
      </c>
      <c r="G65" s="212">
        <v>-4</v>
      </c>
      <c r="H65" s="212">
        <v>12.6</v>
      </c>
      <c r="I65" s="212">
        <v>-96.2</v>
      </c>
      <c r="J65" s="213">
        <v>82.1</v>
      </c>
      <c r="K65" s="41"/>
      <c r="L65" s="41"/>
      <c r="M65" s="41"/>
      <c r="N65" s="41"/>
      <c r="R65" s="41"/>
    </row>
    <row r="66" spans="2:18" ht="15.75">
      <c r="B66" s="228" t="str">
        <f>'1.1'!B66</f>
        <v>2014/15</v>
      </c>
      <c r="C66" s="48">
        <v>-0.1</v>
      </c>
      <c r="D66" s="48">
        <v>-1.5</v>
      </c>
      <c r="E66" s="48">
        <v>-4.4</v>
      </c>
      <c r="F66" s="207">
        <v>5.3</v>
      </c>
      <c r="G66" s="212">
        <v>-1.6</v>
      </c>
      <c r="H66" s="212">
        <v>-26.4</v>
      </c>
      <c r="I66" s="212">
        <v>-80.4</v>
      </c>
      <c r="J66" s="213">
        <v>96.6</v>
      </c>
      <c r="K66" s="41"/>
      <c r="L66" s="41"/>
      <c r="M66" s="41"/>
      <c r="N66" s="41"/>
      <c r="R66" s="41"/>
    </row>
    <row r="67" spans="2:18" ht="15.75">
      <c r="B67" s="228" t="str">
        <f>'1.1'!B67</f>
        <v>2015/16</v>
      </c>
      <c r="C67" s="48">
        <v>0.6</v>
      </c>
      <c r="D67" s="48">
        <v>-1.2</v>
      </c>
      <c r="E67" s="48">
        <v>-4</v>
      </c>
      <c r="F67" s="207">
        <v>4.1</v>
      </c>
      <c r="G67" s="212">
        <v>10.3</v>
      </c>
      <c r="H67" s="212">
        <v>-22.4</v>
      </c>
      <c r="I67" s="212">
        <v>-75.3</v>
      </c>
      <c r="J67" s="213">
        <v>77.4</v>
      </c>
      <c r="K67" s="41"/>
      <c r="L67" s="41"/>
      <c r="M67" s="41"/>
      <c r="N67" s="41"/>
      <c r="R67" s="41"/>
    </row>
    <row r="68" spans="2:18" ht="15.75">
      <c r="B68" s="228" t="str">
        <f>'1.1'!B68</f>
        <v>2016/17</v>
      </c>
      <c r="C68" s="48">
        <v>-0.2</v>
      </c>
      <c r="D68" s="48">
        <v>-1.3</v>
      </c>
      <c r="E68" s="48">
        <v>-2</v>
      </c>
      <c r="F68" s="207">
        <v>3</v>
      </c>
      <c r="G68" s="212">
        <v>-4.3</v>
      </c>
      <c r="H68" s="212">
        <v>-26</v>
      </c>
      <c r="I68" s="212">
        <v>-38.6</v>
      </c>
      <c r="J68" s="213">
        <v>59</v>
      </c>
      <c r="K68" s="41"/>
      <c r="L68" s="41"/>
      <c r="M68" s="41"/>
      <c r="N68" s="41"/>
      <c r="R68" s="41"/>
    </row>
    <row r="69" spans="2:18" ht="15.75">
      <c r="B69" s="228" t="str">
        <f>'1.1'!B69</f>
        <v>2017/18</v>
      </c>
      <c r="C69" s="48">
        <v>-0.4</v>
      </c>
      <c r="D69" s="48">
        <v>-2.1</v>
      </c>
      <c r="E69" s="48">
        <v>-0.6</v>
      </c>
      <c r="F69" s="207">
        <v>2.6</v>
      </c>
      <c r="G69" s="212">
        <v>-8.9</v>
      </c>
      <c r="H69" s="212">
        <v>-42.9</v>
      </c>
      <c r="I69" s="212">
        <v>-11.6</v>
      </c>
      <c r="J69" s="213">
        <v>53.4</v>
      </c>
      <c r="K69" s="41"/>
      <c r="L69" s="41"/>
      <c r="M69" s="41"/>
      <c r="N69" s="41"/>
      <c r="R69" s="41"/>
    </row>
    <row r="70" spans="2:18" ht="15.75">
      <c r="B70" s="228" t="str">
        <f>'1.1'!B70</f>
        <v>2018/19</v>
      </c>
      <c r="C70" s="48">
        <v>-0.7</v>
      </c>
      <c r="D70" s="48">
        <v>-2.6</v>
      </c>
      <c r="E70" s="48">
        <v>0.4</v>
      </c>
      <c r="F70" s="207">
        <v>2.5</v>
      </c>
      <c r="G70" s="212">
        <v>-14.1</v>
      </c>
      <c r="H70" s="212">
        <v>-55.5</v>
      </c>
      <c r="I70" s="212">
        <v>7.4</v>
      </c>
      <c r="J70" s="213">
        <v>52.2</v>
      </c>
      <c r="K70" s="41"/>
      <c r="L70" s="41"/>
      <c r="M70" s="41"/>
      <c r="N70" s="41"/>
      <c r="R70" s="41"/>
    </row>
    <row r="71" spans="2:18" ht="15.75">
      <c r="B71" s="229" t="str">
        <f>'1.1'!B71</f>
        <v>2019/20</v>
      </c>
      <c r="C71" s="155">
        <v>-0.8</v>
      </c>
      <c r="D71" s="155">
        <v>-2.4</v>
      </c>
      <c r="E71" s="155">
        <v>0.4</v>
      </c>
      <c r="F71" s="343">
        <v>2.3</v>
      </c>
      <c r="G71" s="212">
        <v>-18.8</v>
      </c>
      <c r="H71" s="212">
        <v>-52.1</v>
      </c>
      <c r="I71" s="212">
        <v>9.6</v>
      </c>
      <c r="J71" s="213">
        <v>51.2</v>
      </c>
      <c r="K71" s="41"/>
      <c r="L71" s="41"/>
      <c r="M71" s="41"/>
      <c r="N71" s="41"/>
      <c r="R71" s="41"/>
    </row>
    <row r="72" spans="2:11" ht="13.5" customHeight="1">
      <c r="B72" s="7" t="s">
        <v>88</v>
      </c>
      <c r="C72" s="45"/>
      <c r="D72" s="45"/>
      <c r="E72" s="45"/>
      <c r="F72" s="45"/>
      <c r="G72" s="202"/>
      <c r="H72" s="202"/>
      <c r="I72" s="202"/>
      <c r="J72" s="203"/>
      <c r="K72" s="41"/>
    </row>
    <row r="73" spans="2:12" ht="21.75" customHeight="1">
      <c r="B73" s="415" t="s">
        <v>153</v>
      </c>
      <c r="C73" s="478"/>
      <c r="D73" s="478"/>
      <c r="E73" s="478"/>
      <c r="F73" s="478"/>
      <c r="J73" s="204"/>
      <c r="L73" s="41"/>
    </row>
    <row r="74" spans="2:10" ht="13.5" customHeight="1">
      <c r="B74" s="7" t="s">
        <v>41</v>
      </c>
      <c r="C74" s="21"/>
      <c r="D74" s="21"/>
      <c r="E74" s="21"/>
      <c r="F74" s="21"/>
      <c r="J74" s="204"/>
    </row>
    <row r="75" spans="2:10" ht="13.5" customHeight="1">
      <c r="B75" s="476" t="s">
        <v>94</v>
      </c>
      <c r="C75" s="477"/>
      <c r="D75" s="477"/>
      <c r="E75" s="477"/>
      <c r="F75" s="477"/>
      <c r="J75" s="204"/>
    </row>
    <row r="76" spans="2:10" ht="13.5" customHeight="1">
      <c r="B76" s="476" t="s">
        <v>95</v>
      </c>
      <c r="C76" s="477"/>
      <c r="D76" s="477"/>
      <c r="E76" s="477"/>
      <c r="F76" s="477"/>
      <c r="J76" s="204"/>
    </row>
    <row r="77" spans="2:10" ht="13.5" customHeight="1">
      <c r="B77" s="474" t="s">
        <v>273</v>
      </c>
      <c r="C77" s="475"/>
      <c r="D77" s="475"/>
      <c r="E77" s="475"/>
      <c r="F77" s="475"/>
      <c r="J77" s="204"/>
    </row>
    <row r="78" spans="2:10" ht="13.5" customHeight="1" thickBot="1">
      <c r="B78" s="441" t="s">
        <v>96</v>
      </c>
      <c r="C78" s="442"/>
      <c r="D78" s="442"/>
      <c r="E78" s="442"/>
      <c r="F78" s="442"/>
      <c r="G78" s="205"/>
      <c r="H78" s="205"/>
      <c r="I78" s="205"/>
      <c r="J78" s="206"/>
    </row>
    <row r="79" ht="27" customHeight="1"/>
    <row r="80" ht="15.75">
      <c r="B80" s="120"/>
    </row>
  </sheetData>
  <sheetProtection/>
  <mergeCells count="8">
    <mergeCell ref="B2:J2"/>
    <mergeCell ref="G3:J3"/>
    <mergeCell ref="C3:F3"/>
    <mergeCell ref="B77:F77"/>
    <mergeCell ref="B78:F78"/>
    <mergeCell ref="B75:F75"/>
    <mergeCell ref="B76:F76"/>
    <mergeCell ref="B73:F73"/>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headerFooter>
    <oddHeader>&amp;C&amp;8March 2014 &amp;"-,Book Italic"Economic and fiscal outlook&amp;"-,Book": Economy supplementary tables</oddHeader>
  </headerFooter>
  <ignoredErrors>
    <ignoredError sqref="B5 B6:B49"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Z80"/>
  <sheetViews>
    <sheetView showGridLines="0" zoomScale="70" zoomScaleNormal="70" zoomScaleSheetLayoutView="55"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C5" sqref="C5"/>
    </sheetView>
  </sheetViews>
  <sheetFormatPr defaultColWidth="8.796875" defaultRowHeight="14.25"/>
  <cols>
    <col min="1" max="1" width="9.296875" style="4" customWidth="1"/>
    <col min="2" max="2" width="8.8984375" style="4" customWidth="1"/>
    <col min="3" max="3" width="14.09765625" style="4" customWidth="1"/>
    <col min="4" max="4" width="10.09765625" style="4" customWidth="1"/>
    <col min="5" max="7" width="12.296875" style="4" customWidth="1"/>
    <col min="8" max="8" width="12.3984375" style="4" customWidth="1"/>
    <col min="9" max="9" width="11.8984375" style="4" customWidth="1"/>
    <col min="10" max="10" width="12.796875" style="4" customWidth="1"/>
    <col min="11" max="13" width="11.19921875" style="4" customWidth="1"/>
    <col min="14" max="14" width="12.796875" style="4" customWidth="1"/>
    <col min="15" max="15" width="3.3984375" style="4" customWidth="1"/>
    <col min="16" max="16" width="10.19921875" style="4" customWidth="1"/>
    <col min="17" max="17" width="10.3984375" style="4" customWidth="1"/>
    <col min="18" max="18" width="11.09765625" style="4" customWidth="1"/>
    <col min="19" max="19" width="8.8984375" style="4" customWidth="1"/>
    <col min="20" max="20" width="11.69921875" style="4" customWidth="1"/>
    <col min="21" max="21" width="12.296875" style="4" customWidth="1"/>
    <col min="22" max="22" width="4.09765625" style="4" customWidth="1"/>
    <col min="23" max="23" width="18.796875" style="4" customWidth="1"/>
    <col min="24" max="24" width="22.3984375" style="4" customWidth="1"/>
    <col min="25" max="25" width="18.8984375" style="4" customWidth="1"/>
    <col min="26" max="16384" width="8.8984375" style="4" customWidth="1"/>
  </cols>
  <sheetData>
    <row r="1" ht="33.75" customHeight="1" thickBot="1">
      <c r="A1" s="102" t="s">
        <v>173</v>
      </c>
    </row>
    <row r="2" spans="2:24" ht="22.5" customHeight="1" thickBot="1">
      <c r="B2" s="404" t="s">
        <v>246</v>
      </c>
      <c r="C2" s="405"/>
      <c r="D2" s="405"/>
      <c r="E2" s="405"/>
      <c r="F2" s="405"/>
      <c r="G2" s="405"/>
      <c r="H2" s="405"/>
      <c r="I2" s="405"/>
      <c r="J2" s="405"/>
      <c r="K2" s="405"/>
      <c r="L2" s="405"/>
      <c r="M2" s="405"/>
      <c r="N2" s="484"/>
      <c r="O2" s="485"/>
      <c r="P2" s="485"/>
      <c r="Q2" s="485"/>
      <c r="R2" s="485"/>
      <c r="S2" s="485"/>
      <c r="T2" s="485"/>
      <c r="U2" s="485"/>
      <c r="V2" s="485"/>
      <c r="W2" s="485"/>
      <c r="X2" s="486"/>
    </row>
    <row r="3" spans="2:24" ht="20.25">
      <c r="B3" s="96"/>
      <c r="C3" s="488" t="s">
        <v>181</v>
      </c>
      <c r="D3" s="488"/>
      <c r="E3" s="488"/>
      <c r="F3" s="488"/>
      <c r="G3" s="488"/>
      <c r="H3" s="488"/>
      <c r="I3" s="488"/>
      <c r="J3" s="488"/>
      <c r="K3" s="488"/>
      <c r="L3" s="488"/>
      <c r="M3" s="488"/>
      <c r="N3" s="483"/>
      <c r="O3" s="122"/>
      <c r="P3" s="482" t="s">
        <v>195</v>
      </c>
      <c r="Q3" s="488"/>
      <c r="R3" s="488"/>
      <c r="S3" s="488"/>
      <c r="T3" s="488"/>
      <c r="U3" s="483"/>
      <c r="V3" s="123"/>
      <c r="W3" s="482" t="s">
        <v>196</v>
      </c>
      <c r="X3" s="483"/>
    </row>
    <row r="4" spans="2:24" ht="102.75" customHeight="1">
      <c r="B4" s="121"/>
      <c r="C4" s="97" t="s">
        <v>144</v>
      </c>
      <c r="D4" s="97" t="s">
        <v>145</v>
      </c>
      <c r="E4" s="97" t="s">
        <v>146</v>
      </c>
      <c r="F4" s="299" t="s">
        <v>293</v>
      </c>
      <c r="G4" s="299" t="s">
        <v>294</v>
      </c>
      <c r="H4" s="97" t="s">
        <v>147</v>
      </c>
      <c r="I4" s="97" t="s">
        <v>148</v>
      </c>
      <c r="J4" s="97" t="s">
        <v>184</v>
      </c>
      <c r="K4" s="97" t="s">
        <v>185</v>
      </c>
      <c r="L4" s="299" t="s">
        <v>295</v>
      </c>
      <c r="M4" s="299" t="s">
        <v>296</v>
      </c>
      <c r="N4" s="97" t="s">
        <v>186</v>
      </c>
      <c r="O4" s="98"/>
      <c r="P4" s="97" t="s">
        <v>145</v>
      </c>
      <c r="Q4" s="97" t="s">
        <v>149</v>
      </c>
      <c r="R4" s="97" t="s">
        <v>150</v>
      </c>
      <c r="S4" s="97" t="s">
        <v>151</v>
      </c>
      <c r="T4" s="97" t="s">
        <v>187</v>
      </c>
      <c r="U4" s="97" t="s">
        <v>188</v>
      </c>
      <c r="V4" s="99"/>
      <c r="W4" s="100" t="s">
        <v>152</v>
      </c>
      <c r="X4" s="101" t="s">
        <v>189</v>
      </c>
    </row>
    <row r="5" spans="2:25" ht="15">
      <c r="B5" s="44" t="str">
        <f>'1.1'!B5</f>
        <v>2009Q1</v>
      </c>
      <c r="C5" s="148">
        <v>3988</v>
      </c>
      <c r="D5" s="148">
        <v>4170</v>
      </c>
      <c r="E5" s="148">
        <v>1604</v>
      </c>
      <c r="F5" s="148">
        <v>1184</v>
      </c>
      <c r="G5" s="148">
        <v>420</v>
      </c>
      <c r="H5" s="148">
        <v>6555</v>
      </c>
      <c r="I5" s="148">
        <v>240</v>
      </c>
      <c r="J5" s="359">
        <v>843</v>
      </c>
      <c r="K5" s="359">
        <v>166</v>
      </c>
      <c r="L5" s="359">
        <v>122</v>
      </c>
      <c r="M5" s="359">
        <v>43</v>
      </c>
      <c r="N5" s="359">
        <v>677</v>
      </c>
      <c r="O5" s="149"/>
      <c r="P5" s="359">
        <v>1796</v>
      </c>
      <c r="Q5" s="359">
        <v>445</v>
      </c>
      <c r="R5" s="359">
        <v>3273</v>
      </c>
      <c r="S5" s="359">
        <v>57</v>
      </c>
      <c r="T5" s="359">
        <v>796</v>
      </c>
      <c r="U5" s="359">
        <v>1648</v>
      </c>
      <c r="V5" s="150"/>
      <c r="W5" s="368">
        <v>2049</v>
      </c>
      <c r="X5" s="369">
        <v>136</v>
      </c>
      <c r="Y5" s="57"/>
    </row>
    <row r="6" spans="2:25" ht="15">
      <c r="B6" s="44" t="str">
        <f>'1.1'!B6</f>
        <v>2009Q2</v>
      </c>
      <c r="C6" s="148">
        <v>4013</v>
      </c>
      <c r="D6" s="148">
        <v>4263</v>
      </c>
      <c r="E6" s="148">
        <v>1598</v>
      </c>
      <c r="F6" s="148">
        <v>1185</v>
      </c>
      <c r="G6" s="148">
        <v>413</v>
      </c>
      <c r="H6" s="148">
        <v>6678</v>
      </c>
      <c r="I6" s="148">
        <v>253</v>
      </c>
      <c r="J6" s="359">
        <v>846</v>
      </c>
      <c r="K6" s="359">
        <v>163</v>
      </c>
      <c r="L6" s="359">
        <v>121</v>
      </c>
      <c r="M6" s="359">
        <v>42</v>
      </c>
      <c r="N6" s="359">
        <v>683</v>
      </c>
      <c r="O6" s="149"/>
      <c r="P6" s="359">
        <v>1671</v>
      </c>
      <c r="Q6" s="359">
        <v>436</v>
      </c>
      <c r="R6" s="359">
        <v>3276</v>
      </c>
      <c r="S6" s="359">
        <v>51</v>
      </c>
      <c r="T6" s="359">
        <v>753</v>
      </c>
      <c r="U6" s="359">
        <v>1673</v>
      </c>
      <c r="V6" s="150"/>
      <c r="W6" s="368">
        <v>2034</v>
      </c>
      <c r="X6" s="369">
        <v>137</v>
      </c>
      <c r="Y6" s="57"/>
    </row>
    <row r="7" spans="2:25" ht="15">
      <c r="B7" s="44" t="str">
        <f>'1.1'!B7</f>
        <v>2009Q3</v>
      </c>
      <c r="C7" s="148">
        <v>4074</v>
      </c>
      <c r="D7" s="148">
        <v>4465</v>
      </c>
      <c r="E7" s="148">
        <v>1594</v>
      </c>
      <c r="F7" s="148">
        <v>1188</v>
      </c>
      <c r="G7" s="148">
        <v>406</v>
      </c>
      <c r="H7" s="148">
        <v>6945</v>
      </c>
      <c r="I7" s="148">
        <v>251</v>
      </c>
      <c r="J7" s="359">
        <v>863</v>
      </c>
      <c r="K7" s="359">
        <v>161</v>
      </c>
      <c r="L7" s="359">
        <v>120</v>
      </c>
      <c r="M7" s="359">
        <v>41</v>
      </c>
      <c r="N7" s="359">
        <v>702</v>
      </c>
      <c r="O7" s="149"/>
      <c r="P7" s="359">
        <v>1740</v>
      </c>
      <c r="Q7" s="359">
        <v>425</v>
      </c>
      <c r="R7" s="359">
        <v>3594</v>
      </c>
      <c r="S7" s="359">
        <v>54</v>
      </c>
      <c r="T7" s="359">
        <v>801</v>
      </c>
      <c r="U7" s="359">
        <v>1850</v>
      </c>
      <c r="V7" s="150"/>
      <c r="W7" s="368">
        <v>2020</v>
      </c>
      <c r="X7" s="369">
        <v>137</v>
      </c>
      <c r="Y7" s="57"/>
    </row>
    <row r="8" spans="2:25" ht="15">
      <c r="B8" s="44" t="str">
        <f>'1.1'!B8</f>
        <v>2009Q4</v>
      </c>
      <c r="C8" s="148">
        <v>4153</v>
      </c>
      <c r="D8" s="148">
        <v>4400</v>
      </c>
      <c r="E8" s="148">
        <v>1588</v>
      </c>
      <c r="F8" s="148">
        <v>1192</v>
      </c>
      <c r="G8" s="148">
        <v>396</v>
      </c>
      <c r="H8" s="148">
        <v>6964</v>
      </c>
      <c r="I8" s="148">
        <v>256</v>
      </c>
      <c r="J8" s="359">
        <v>855</v>
      </c>
      <c r="K8" s="359">
        <v>159</v>
      </c>
      <c r="L8" s="359">
        <v>119</v>
      </c>
      <c r="M8" s="359">
        <v>40</v>
      </c>
      <c r="N8" s="359">
        <v>697</v>
      </c>
      <c r="O8" s="149"/>
      <c r="P8" s="359">
        <v>1724</v>
      </c>
      <c r="Q8" s="359">
        <v>419</v>
      </c>
      <c r="R8" s="359">
        <v>3491</v>
      </c>
      <c r="S8" s="359">
        <v>51</v>
      </c>
      <c r="T8" s="359">
        <v>811</v>
      </c>
      <c r="U8" s="359">
        <v>1839</v>
      </c>
      <c r="V8" s="150"/>
      <c r="W8" s="368">
        <v>2007</v>
      </c>
      <c r="X8" s="369">
        <v>135</v>
      </c>
      <c r="Y8" s="57"/>
    </row>
    <row r="9" spans="2:25" ht="18.75" customHeight="1">
      <c r="B9" s="44" t="str">
        <f>'1.1'!B9</f>
        <v>2010Q1</v>
      </c>
      <c r="C9" s="148">
        <v>4230</v>
      </c>
      <c r="D9" s="148">
        <v>4476</v>
      </c>
      <c r="E9" s="148">
        <v>1602</v>
      </c>
      <c r="F9" s="148">
        <v>1193</v>
      </c>
      <c r="G9" s="148">
        <v>409</v>
      </c>
      <c r="H9" s="148">
        <v>7105</v>
      </c>
      <c r="I9" s="148">
        <v>260</v>
      </c>
      <c r="J9" s="359">
        <v>853</v>
      </c>
      <c r="K9" s="359">
        <v>157</v>
      </c>
      <c r="L9" s="359">
        <v>117</v>
      </c>
      <c r="M9" s="359">
        <v>40</v>
      </c>
      <c r="N9" s="359">
        <v>696</v>
      </c>
      <c r="O9" s="149"/>
      <c r="P9" s="359">
        <v>1843</v>
      </c>
      <c r="Q9" s="359">
        <v>420</v>
      </c>
      <c r="R9" s="359">
        <v>3673</v>
      </c>
      <c r="S9" s="359">
        <v>56</v>
      </c>
      <c r="T9" s="359">
        <v>872</v>
      </c>
      <c r="U9" s="359">
        <v>1937</v>
      </c>
      <c r="V9" s="150"/>
      <c r="W9" s="368">
        <v>2022</v>
      </c>
      <c r="X9" s="369">
        <v>135</v>
      </c>
      <c r="Y9" s="68"/>
    </row>
    <row r="10" spans="2:25" ht="15">
      <c r="B10" s="44" t="str">
        <f>'1.1'!B10</f>
        <v>2010Q2</v>
      </c>
      <c r="C10" s="148">
        <v>4301</v>
      </c>
      <c r="D10" s="148">
        <v>4552</v>
      </c>
      <c r="E10" s="148">
        <v>1594</v>
      </c>
      <c r="F10" s="148">
        <v>1193</v>
      </c>
      <c r="G10" s="148">
        <v>401</v>
      </c>
      <c r="H10" s="148">
        <v>7259</v>
      </c>
      <c r="I10" s="148">
        <v>262</v>
      </c>
      <c r="J10" s="359">
        <v>860</v>
      </c>
      <c r="K10" s="359">
        <v>155</v>
      </c>
      <c r="L10" s="359">
        <v>116</v>
      </c>
      <c r="M10" s="359">
        <v>39</v>
      </c>
      <c r="N10" s="359">
        <v>705</v>
      </c>
      <c r="O10" s="149"/>
      <c r="P10" s="359">
        <v>1789</v>
      </c>
      <c r="Q10" s="359">
        <v>413</v>
      </c>
      <c r="R10" s="359">
        <v>3474</v>
      </c>
      <c r="S10" s="359">
        <v>54</v>
      </c>
      <c r="T10" s="359">
        <v>833</v>
      </c>
      <c r="U10" s="359">
        <v>1811</v>
      </c>
      <c r="V10" s="150"/>
      <c r="W10" s="368">
        <v>2007</v>
      </c>
      <c r="X10" s="369">
        <v>132</v>
      </c>
      <c r="Y10" s="68"/>
    </row>
    <row r="11" spans="2:25" ht="15">
      <c r="B11" s="44" t="str">
        <f>'1.1'!B11</f>
        <v>2010Q3</v>
      </c>
      <c r="C11" s="148">
        <v>4361</v>
      </c>
      <c r="D11" s="148">
        <v>4710</v>
      </c>
      <c r="E11" s="148">
        <v>1597</v>
      </c>
      <c r="F11" s="148">
        <v>1196</v>
      </c>
      <c r="G11" s="148">
        <v>400</v>
      </c>
      <c r="H11" s="148">
        <v>7475</v>
      </c>
      <c r="I11" s="148">
        <v>265</v>
      </c>
      <c r="J11" s="359">
        <v>870</v>
      </c>
      <c r="K11" s="359">
        <v>153</v>
      </c>
      <c r="L11" s="359">
        <v>115</v>
      </c>
      <c r="M11" s="359">
        <v>38</v>
      </c>
      <c r="N11" s="359">
        <v>717</v>
      </c>
      <c r="O11" s="149"/>
      <c r="P11" s="359">
        <v>1849</v>
      </c>
      <c r="Q11" s="359">
        <v>406</v>
      </c>
      <c r="R11" s="359">
        <v>3715</v>
      </c>
      <c r="S11" s="359">
        <v>55</v>
      </c>
      <c r="T11" s="359">
        <v>856</v>
      </c>
      <c r="U11" s="359">
        <v>1907</v>
      </c>
      <c r="V11" s="150"/>
      <c r="W11" s="368">
        <v>2002</v>
      </c>
      <c r="X11" s="369">
        <v>130</v>
      </c>
      <c r="Y11" s="68"/>
    </row>
    <row r="12" spans="2:25" ht="15">
      <c r="B12" s="44" t="str">
        <f>'1.1'!B12</f>
        <v>2010Q4</v>
      </c>
      <c r="C12" s="148">
        <v>4405</v>
      </c>
      <c r="D12" s="148">
        <v>4694</v>
      </c>
      <c r="E12" s="148">
        <v>1585</v>
      </c>
      <c r="F12" s="148">
        <v>1198</v>
      </c>
      <c r="G12" s="148">
        <v>388</v>
      </c>
      <c r="H12" s="148">
        <v>7514</v>
      </c>
      <c r="I12" s="148">
        <v>265</v>
      </c>
      <c r="J12" s="359">
        <v>864</v>
      </c>
      <c r="K12" s="359">
        <v>151</v>
      </c>
      <c r="L12" s="359">
        <v>114</v>
      </c>
      <c r="M12" s="359">
        <v>37</v>
      </c>
      <c r="N12" s="359">
        <v>714</v>
      </c>
      <c r="O12" s="149"/>
      <c r="P12" s="359">
        <v>1862</v>
      </c>
      <c r="Q12" s="359">
        <v>386</v>
      </c>
      <c r="R12" s="359">
        <v>3728</v>
      </c>
      <c r="S12" s="359">
        <v>58</v>
      </c>
      <c r="T12" s="359">
        <v>833</v>
      </c>
      <c r="U12" s="359">
        <v>1841</v>
      </c>
      <c r="V12" s="150"/>
      <c r="W12" s="368">
        <v>1971</v>
      </c>
      <c r="X12" s="369">
        <v>126</v>
      </c>
      <c r="Y12" s="68"/>
    </row>
    <row r="13" spans="2:25" ht="18.75" customHeight="1">
      <c r="B13" s="44" t="str">
        <f>'1.1'!B13</f>
        <v>2011Q1</v>
      </c>
      <c r="C13" s="148">
        <v>4427</v>
      </c>
      <c r="D13" s="148">
        <v>4649</v>
      </c>
      <c r="E13" s="148">
        <v>1584</v>
      </c>
      <c r="F13" s="148">
        <v>1197</v>
      </c>
      <c r="G13" s="148">
        <v>387</v>
      </c>
      <c r="H13" s="148">
        <v>7492</v>
      </c>
      <c r="I13" s="148">
        <v>263</v>
      </c>
      <c r="J13" s="359">
        <v>860</v>
      </c>
      <c r="K13" s="359">
        <v>150</v>
      </c>
      <c r="L13" s="359">
        <v>113</v>
      </c>
      <c r="M13" s="359">
        <v>37</v>
      </c>
      <c r="N13" s="359">
        <v>710</v>
      </c>
      <c r="O13" s="149"/>
      <c r="P13" s="359">
        <v>1850</v>
      </c>
      <c r="Q13" s="359">
        <v>380</v>
      </c>
      <c r="R13" s="359">
        <v>3684</v>
      </c>
      <c r="S13" s="359">
        <v>61</v>
      </c>
      <c r="T13" s="359">
        <v>808</v>
      </c>
      <c r="U13" s="359">
        <v>1776</v>
      </c>
      <c r="V13" s="150"/>
      <c r="W13" s="368">
        <v>1964</v>
      </c>
      <c r="X13" s="369">
        <v>125</v>
      </c>
      <c r="Y13" s="68"/>
    </row>
    <row r="14" spans="2:25" ht="15">
      <c r="B14" s="44" t="str">
        <f>'1.1'!B14</f>
        <v>2011Q2</v>
      </c>
      <c r="C14" s="148">
        <v>4436</v>
      </c>
      <c r="D14" s="148">
        <v>4726</v>
      </c>
      <c r="E14" s="148">
        <v>1588</v>
      </c>
      <c r="F14" s="148">
        <v>1198</v>
      </c>
      <c r="G14" s="148">
        <v>390</v>
      </c>
      <c r="H14" s="148">
        <v>7574</v>
      </c>
      <c r="I14" s="148">
        <v>266</v>
      </c>
      <c r="J14" s="359">
        <v>865</v>
      </c>
      <c r="K14" s="359">
        <v>150</v>
      </c>
      <c r="L14" s="359">
        <v>113</v>
      </c>
      <c r="M14" s="359">
        <v>37</v>
      </c>
      <c r="N14" s="359">
        <v>715</v>
      </c>
      <c r="O14" s="149"/>
      <c r="P14" s="359">
        <v>1875</v>
      </c>
      <c r="Q14" s="359">
        <v>372</v>
      </c>
      <c r="R14" s="359">
        <v>3759</v>
      </c>
      <c r="S14" s="359">
        <v>58</v>
      </c>
      <c r="T14" s="359">
        <v>807</v>
      </c>
      <c r="U14" s="359">
        <v>1778</v>
      </c>
      <c r="V14" s="150"/>
      <c r="W14" s="368">
        <v>1959</v>
      </c>
      <c r="X14" s="369">
        <v>123</v>
      </c>
      <c r="Y14" s="68"/>
    </row>
    <row r="15" spans="2:25" ht="15">
      <c r="B15" s="44" t="str">
        <f>'1.1'!B15</f>
        <v>2011Q3</v>
      </c>
      <c r="C15" s="148">
        <v>4440</v>
      </c>
      <c r="D15" s="148">
        <v>4902</v>
      </c>
      <c r="E15" s="148">
        <v>1604</v>
      </c>
      <c r="F15" s="148">
        <v>1200</v>
      </c>
      <c r="G15" s="148">
        <v>404</v>
      </c>
      <c r="H15" s="148">
        <v>7738</v>
      </c>
      <c r="I15" s="148">
        <v>270</v>
      </c>
      <c r="J15" s="359">
        <v>878</v>
      </c>
      <c r="K15" s="359">
        <v>151</v>
      </c>
      <c r="L15" s="359">
        <v>113</v>
      </c>
      <c r="M15" s="359">
        <v>38</v>
      </c>
      <c r="N15" s="359">
        <v>727</v>
      </c>
      <c r="O15" s="149"/>
      <c r="P15" s="359">
        <v>1847</v>
      </c>
      <c r="Q15" s="359">
        <v>371</v>
      </c>
      <c r="R15" s="359">
        <v>3744</v>
      </c>
      <c r="S15" s="359">
        <v>60</v>
      </c>
      <c r="T15" s="359">
        <v>780</v>
      </c>
      <c r="U15" s="359">
        <v>1739</v>
      </c>
      <c r="V15" s="150"/>
      <c r="W15" s="368">
        <v>1975</v>
      </c>
      <c r="X15" s="369">
        <v>123</v>
      </c>
      <c r="Y15" s="68"/>
    </row>
    <row r="16" spans="2:25" ht="15">
      <c r="B16" s="44" t="str">
        <f>'1.1'!B16</f>
        <v>2011Q4</v>
      </c>
      <c r="C16" s="148">
        <v>4451</v>
      </c>
      <c r="D16" s="148">
        <v>5058</v>
      </c>
      <c r="E16" s="148">
        <v>1606</v>
      </c>
      <c r="F16" s="148">
        <v>1202</v>
      </c>
      <c r="G16" s="148">
        <v>404</v>
      </c>
      <c r="H16" s="148">
        <v>7902</v>
      </c>
      <c r="I16" s="148">
        <v>269</v>
      </c>
      <c r="J16" s="359">
        <v>890</v>
      </c>
      <c r="K16" s="359">
        <v>150</v>
      </c>
      <c r="L16" s="359">
        <v>113</v>
      </c>
      <c r="M16" s="359">
        <v>38</v>
      </c>
      <c r="N16" s="359">
        <v>740</v>
      </c>
      <c r="O16" s="149"/>
      <c r="P16" s="359">
        <v>1834</v>
      </c>
      <c r="Q16" s="359">
        <v>361</v>
      </c>
      <c r="R16" s="359">
        <v>3934</v>
      </c>
      <c r="S16" s="359">
        <v>61</v>
      </c>
      <c r="T16" s="359">
        <v>766</v>
      </c>
      <c r="U16" s="359">
        <v>1795</v>
      </c>
      <c r="V16" s="150"/>
      <c r="W16" s="368">
        <v>1968</v>
      </c>
      <c r="X16" s="369">
        <v>122</v>
      </c>
      <c r="Y16" s="68"/>
    </row>
    <row r="17" spans="2:25" ht="18.75" customHeight="1">
      <c r="B17" s="44" t="str">
        <f>'1.1'!B17</f>
        <v>2012Q1</v>
      </c>
      <c r="C17" s="148">
        <v>4478</v>
      </c>
      <c r="D17" s="148">
        <v>5028</v>
      </c>
      <c r="E17" s="148">
        <v>1602</v>
      </c>
      <c r="F17" s="148">
        <v>1207</v>
      </c>
      <c r="G17" s="148">
        <v>395</v>
      </c>
      <c r="H17" s="148">
        <v>7905</v>
      </c>
      <c r="I17" s="148">
        <v>269</v>
      </c>
      <c r="J17" s="359">
        <v>885</v>
      </c>
      <c r="K17" s="359">
        <v>149</v>
      </c>
      <c r="L17" s="359">
        <v>112</v>
      </c>
      <c r="M17" s="359">
        <v>37</v>
      </c>
      <c r="N17" s="359">
        <v>736</v>
      </c>
      <c r="O17" s="149"/>
      <c r="P17" s="359">
        <v>1874</v>
      </c>
      <c r="Q17" s="359">
        <v>357</v>
      </c>
      <c r="R17" s="359">
        <v>4028</v>
      </c>
      <c r="S17" s="359">
        <v>63</v>
      </c>
      <c r="T17" s="359">
        <v>776</v>
      </c>
      <c r="U17" s="359">
        <v>1816</v>
      </c>
      <c r="V17" s="150"/>
      <c r="W17" s="368">
        <v>1959</v>
      </c>
      <c r="X17" s="369">
        <v>120</v>
      </c>
      <c r="Y17" s="68"/>
    </row>
    <row r="18" spans="2:25" ht="15">
      <c r="B18" s="44" t="str">
        <f>'1.1'!B18</f>
        <v>2012Q2</v>
      </c>
      <c r="C18" s="148">
        <v>4518</v>
      </c>
      <c r="D18" s="148">
        <v>5127</v>
      </c>
      <c r="E18" s="148">
        <v>1613</v>
      </c>
      <c r="F18" s="148">
        <v>1217</v>
      </c>
      <c r="G18" s="148">
        <v>396</v>
      </c>
      <c r="H18" s="148">
        <v>8033</v>
      </c>
      <c r="I18" s="148">
        <v>279</v>
      </c>
      <c r="J18" s="359">
        <v>887</v>
      </c>
      <c r="K18" s="359">
        <v>148</v>
      </c>
      <c r="L18" s="359">
        <v>112</v>
      </c>
      <c r="M18" s="359">
        <v>36</v>
      </c>
      <c r="N18" s="359">
        <v>739</v>
      </c>
      <c r="O18" s="149"/>
      <c r="P18" s="359">
        <v>1879</v>
      </c>
      <c r="Q18" s="359">
        <v>356</v>
      </c>
      <c r="R18" s="359">
        <v>4051</v>
      </c>
      <c r="S18" s="359">
        <v>60</v>
      </c>
      <c r="T18" s="359">
        <v>771</v>
      </c>
      <c r="U18" s="359">
        <v>1810</v>
      </c>
      <c r="V18" s="150"/>
      <c r="W18" s="368">
        <v>1969</v>
      </c>
      <c r="X18" s="369">
        <v>120</v>
      </c>
      <c r="Y18" s="68"/>
    </row>
    <row r="19" spans="1:25" ht="15">
      <c r="A19" s="154"/>
      <c r="B19" s="44" t="str">
        <f>'1.1'!B19</f>
        <v>2012Q3</v>
      </c>
      <c r="C19" s="148">
        <v>4567</v>
      </c>
      <c r="D19" s="148">
        <v>5166</v>
      </c>
      <c r="E19" s="148">
        <v>1619</v>
      </c>
      <c r="F19" s="148">
        <v>1224</v>
      </c>
      <c r="G19" s="148">
        <v>395</v>
      </c>
      <c r="H19" s="148">
        <v>8114</v>
      </c>
      <c r="I19" s="148">
        <v>280</v>
      </c>
      <c r="J19" s="359">
        <v>887</v>
      </c>
      <c r="K19" s="359">
        <v>148</v>
      </c>
      <c r="L19" s="359">
        <v>112</v>
      </c>
      <c r="M19" s="359">
        <v>36</v>
      </c>
      <c r="N19" s="359">
        <v>740</v>
      </c>
      <c r="O19" s="149"/>
      <c r="P19" s="359">
        <v>1904</v>
      </c>
      <c r="Q19" s="359">
        <v>353</v>
      </c>
      <c r="R19" s="359">
        <v>4063</v>
      </c>
      <c r="S19" s="359">
        <v>63</v>
      </c>
      <c r="T19" s="359">
        <v>772</v>
      </c>
      <c r="U19" s="359">
        <v>1791</v>
      </c>
      <c r="V19" s="150"/>
      <c r="W19" s="368">
        <v>1972</v>
      </c>
      <c r="X19" s="369">
        <v>120</v>
      </c>
      <c r="Y19" s="68"/>
    </row>
    <row r="20" spans="1:25" ht="15">
      <c r="A20" s="154"/>
      <c r="B20" s="44" t="str">
        <f>'1.1'!B20</f>
        <v>2012Q4</v>
      </c>
      <c r="C20" s="148">
        <v>4620</v>
      </c>
      <c r="D20" s="148">
        <v>5240</v>
      </c>
      <c r="E20" s="148">
        <v>1624</v>
      </c>
      <c r="F20" s="148">
        <v>1226</v>
      </c>
      <c r="G20" s="148">
        <v>398</v>
      </c>
      <c r="H20" s="148">
        <v>8236</v>
      </c>
      <c r="I20" s="148">
        <v>279</v>
      </c>
      <c r="J20" s="359">
        <v>891</v>
      </c>
      <c r="K20" s="359">
        <v>147</v>
      </c>
      <c r="L20" s="359">
        <v>111</v>
      </c>
      <c r="M20" s="359">
        <v>36</v>
      </c>
      <c r="N20" s="359">
        <v>744</v>
      </c>
      <c r="O20" s="149"/>
      <c r="P20" s="359">
        <v>1890</v>
      </c>
      <c r="Q20" s="359">
        <v>344</v>
      </c>
      <c r="R20" s="359">
        <v>4114</v>
      </c>
      <c r="S20" s="359">
        <v>62</v>
      </c>
      <c r="T20" s="359">
        <v>764</v>
      </c>
      <c r="U20" s="359">
        <v>1801</v>
      </c>
      <c r="V20" s="150"/>
      <c r="W20" s="368">
        <v>1968</v>
      </c>
      <c r="X20" s="369">
        <v>119</v>
      </c>
      <c r="Y20" s="68"/>
    </row>
    <row r="21" spans="1:25" ht="18.75" customHeight="1">
      <c r="A21" s="154"/>
      <c r="B21" s="44" t="str">
        <f>'1.1'!B21</f>
        <v>2013Q1</v>
      </c>
      <c r="C21" s="148">
        <v>4673</v>
      </c>
      <c r="D21" s="148">
        <v>5348</v>
      </c>
      <c r="E21" s="148">
        <v>1636</v>
      </c>
      <c r="F21" s="148">
        <v>1225</v>
      </c>
      <c r="G21" s="148">
        <v>410</v>
      </c>
      <c r="H21" s="148">
        <v>8385</v>
      </c>
      <c r="I21" s="148">
        <v>277</v>
      </c>
      <c r="J21" s="359">
        <v>899</v>
      </c>
      <c r="K21" s="359">
        <v>147</v>
      </c>
      <c r="L21" s="359">
        <v>110</v>
      </c>
      <c r="M21" s="359">
        <v>37</v>
      </c>
      <c r="N21" s="359">
        <v>752</v>
      </c>
      <c r="O21" s="149"/>
      <c r="P21" s="359">
        <v>1804</v>
      </c>
      <c r="Q21" s="359">
        <v>343</v>
      </c>
      <c r="R21" s="359">
        <v>4232</v>
      </c>
      <c r="S21" s="359">
        <v>66</v>
      </c>
      <c r="T21" s="359">
        <v>721</v>
      </c>
      <c r="U21" s="359">
        <v>1828</v>
      </c>
      <c r="V21" s="150"/>
      <c r="W21" s="368">
        <v>1978</v>
      </c>
      <c r="X21" s="369">
        <v>119</v>
      </c>
      <c r="Y21" s="68"/>
    </row>
    <row r="22" spans="1:25" ht="15">
      <c r="A22" s="154"/>
      <c r="B22" s="44" t="str">
        <f>'1.1'!B22</f>
        <v>2013Q2</v>
      </c>
      <c r="C22" s="148">
        <v>4725</v>
      </c>
      <c r="D22" s="148">
        <v>5231</v>
      </c>
      <c r="E22" s="148">
        <v>1627</v>
      </c>
      <c r="F22" s="148">
        <v>1227</v>
      </c>
      <c r="G22" s="148">
        <v>400</v>
      </c>
      <c r="H22" s="148">
        <v>8329</v>
      </c>
      <c r="I22" s="148">
        <v>282</v>
      </c>
      <c r="J22" s="359">
        <v>891</v>
      </c>
      <c r="K22" s="359">
        <v>146</v>
      </c>
      <c r="L22" s="359">
        <v>110</v>
      </c>
      <c r="M22" s="359">
        <v>36</v>
      </c>
      <c r="N22" s="359">
        <v>745</v>
      </c>
      <c r="O22" s="149"/>
      <c r="P22" s="359">
        <v>1794</v>
      </c>
      <c r="Q22" s="359">
        <v>330</v>
      </c>
      <c r="R22" s="359">
        <v>4072</v>
      </c>
      <c r="S22" s="359">
        <v>59</v>
      </c>
      <c r="T22" s="359">
        <v>718</v>
      </c>
      <c r="U22" s="359">
        <v>1762</v>
      </c>
      <c r="V22" s="150"/>
      <c r="W22" s="368">
        <v>1957</v>
      </c>
      <c r="X22" s="369">
        <v>116</v>
      </c>
      <c r="Y22" s="68"/>
    </row>
    <row r="23" spans="1:25" ht="15">
      <c r="A23" s="154"/>
      <c r="B23" s="44" t="str">
        <f>'1.1'!B23</f>
        <v>2013Q3</v>
      </c>
      <c r="C23" s="148">
        <v>4778</v>
      </c>
      <c r="D23" s="148">
        <v>5285</v>
      </c>
      <c r="E23" s="148">
        <v>1631</v>
      </c>
      <c r="F23" s="148">
        <v>1231</v>
      </c>
      <c r="G23" s="148">
        <v>399</v>
      </c>
      <c r="H23" s="148">
        <v>8432</v>
      </c>
      <c r="I23" s="148">
        <v>286</v>
      </c>
      <c r="J23" s="359">
        <v>895</v>
      </c>
      <c r="K23" s="359">
        <v>145</v>
      </c>
      <c r="L23" s="359">
        <v>110</v>
      </c>
      <c r="M23" s="359">
        <v>36</v>
      </c>
      <c r="N23" s="359">
        <v>750</v>
      </c>
      <c r="O23" s="149"/>
      <c r="P23" s="359">
        <v>1731</v>
      </c>
      <c r="Q23" s="359">
        <v>327</v>
      </c>
      <c r="R23" s="359">
        <v>4191</v>
      </c>
      <c r="S23" s="359">
        <v>65</v>
      </c>
      <c r="T23" s="359">
        <v>687</v>
      </c>
      <c r="U23" s="359">
        <v>1794</v>
      </c>
      <c r="V23" s="150"/>
      <c r="W23" s="368">
        <v>1958</v>
      </c>
      <c r="X23" s="369">
        <v>116</v>
      </c>
      <c r="Y23" s="68"/>
    </row>
    <row r="24" spans="1:25" ht="15">
      <c r="A24" s="154"/>
      <c r="B24" s="44" t="str">
        <f>'1.1'!B24</f>
        <v>2013Q4</v>
      </c>
      <c r="C24" s="148">
        <v>4830</v>
      </c>
      <c r="D24" s="148">
        <v>5246</v>
      </c>
      <c r="E24" s="148">
        <v>1631</v>
      </c>
      <c r="F24" s="148">
        <v>1237</v>
      </c>
      <c r="G24" s="148">
        <v>394</v>
      </c>
      <c r="H24" s="148">
        <v>8445</v>
      </c>
      <c r="I24" s="148">
        <v>285</v>
      </c>
      <c r="J24" s="359">
        <v>892</v>
      </c>
      <c r="K24" s="359">
        <v>144</v>
      </c>
      <c r="L24" s="359">
        <v>110</v>
      </c>
      <c r="M24" s="359">
        <v>35</v>
      </c>
      <c r="N24" s="359">
        <v>747</v>
      </c>
      <c r="O24" s="149"/>
      <c r="P24" s="359">
        <v>1714</v>
      </c>
      <c r="Q24" s="359">
        <v>326</v>
      </c>
      <c r="R24" s="359">
        <v>4103</v>
      </c>
      <c r="S24" s="359">
        <v>64</v>
      </c>
      <c r="T24" s="359">
        <v>675</v>
      </c>
      <c r="U24" s="359">
        <v>1744</v>
      </c>
      <c r="V24" s="150"/>
      <c r="W24" s="368">
        <v>1958</v>
      </c>
      <c r="X24" s="369">
        <v>114</v>
      </c>
      <c r="Y24" s="68"/>
    </row>
    <row r="25" spans="1:25" ht="18.75" customHeight="1">
      <c r="A25" s="154"/>
      <c r="B25" s="44" t="str">
        <f>'1.1'!B25</f>
        <v>2014Q1</v>
      </c>
      <c r="C25" s="148">
        <v>4973</v>
      </c>
      <c r="D25" s="148">
        <v>5354</v>
      </c>
      <c r="E25" s="148">
        <v>1644</v>
      </c>
      <c r="F25" s="148">
        <v>1241</v>
      </c>
      <c r="G25" s="148">
        <v>402</v>
      </c>
      <c r="H25" s="148">
        <v>8682</v>
      </c>
      <c r="I25" s="148">
        <v>282</v>
      </c>
      <c r="J25" s="359">
        <v>909</v>
      </c>
      <c r="K25" s="359">
        <v>145</v>
      </c>
      <c r="L25" s="359">
        <v>109</v>
      </c>
      <c r="M25" s="359">
        <v>35</v>
      </c>
      <c r="N25" s="359">
        <v>765</v>
      </c>
      <c r="O25" s="149"/>
      <c r="P25" s="359">
        <v>1725</v>
      </c>
      <c r="Q25" s="359">
        <v>320</v>
      </c>
      <c r="R25" s="359">
        <v>4081</v>
      </c>
      <c r="S25" s="359">
        <v>67</v>
      </c>
      <c r="T25" s="359">
        <v>677</v>
      </c>
      <c r="U25" s="359">
        <v>1728</v>
      </c>
      <c r="V25" s="150"/>
      <c r="W25" s="368">
        <v>1964</v>
      </c>
      <c r="X25" s="369">
        <v>113</v>
      </c>
      <c r="Y25" s="68"/>
    </row>
    <row r="26" spans="1:25" ht="15">
      <c r="A26" s="154"/>
      <c r="B26" s="44" t="str">
        <f>'1.1'!B26</f>
        <v>2014Q2</v>
      </c>
      <c r="C26" s="148">
        <v>5154</v>
      </c>
      <c r="D26" s="148">
        <v>5480</v>
      </c>
      <c r="E26" s="148">
        <v>1657</v>
      </c>
      <c r="F26" s="148">
        <v>1248</v>
      </c>
      <c r="G26" s="148">
        <v>409</v>
      </c>
      <c r="H26" s="148">
        <v>8977</v>
      </c>
      <c r="I26" s="148">
        <v>292</v>
      </c>
      <c r="J26" s="359">
        <v>929</v>
      </c>
      <c r="K26" s="359">
        <v>145</v>
      </c>
      <c r="L26" s="359">
        <v>109</v>
      </c>
      <c r="M26" s="359">
        <v>36</v>
      </c>
      <c r="N26" s="359">
        <v>784</v>
      </c>
      <c r="O26" s="149"/>
      <c r="P26" s="359">
        <v>1698</v>
      </c>
      <c r="Q26" s="359">
        <v>318</v>
      </c>
      <c r="R26" s="359">
        <v>4090</v>
      </c>
      <c r="S26" s="359">
        <v>65</v>
      </c>
      <c r="T26" s="359">
        <v>653</v>
      </c>
      <c r="U26" s="359">
        <v>1696</v>
      </c>
      <c r="V26" s="150"/>
      <c r="W26" s="368">
        <v>1975</v>
      </c>
      <c r="X26" s="369">
        <v>113</v>
      </c>
      <c r="Y26" s="68"/>
    </row>
    <row r="27" spans="1:25" ht="15">
      <c r="A27" s="154"/>
      <c r="B27" s="44" t="str">
        <f>'1.1'!B27</f>
        <v>2014Q3</v>
      </c>
      <c r="C27" s="148">
        <v>5290</v>
      </c>
      <c r="D27" s="148">
        <v>5696</v>
      </c>
      <c r="E27" s="148">
        <v>1677</v>
      </c>
      <c r="F27" s="148">
        <v>1254</v>
      </c>
      <c r="G27" s="148">
        <v>422</v>
      </c>
      <c r="H27" s="148">
        <v>9309</v>
      </c>
      <c r="I27" s="148">
        <v>294</v>
      </c>
      <c r="J27" s="359">
        <v>953</v>
      </c>
      <c r="K27" s="359">
        <v>145</v>
      </c>
      <c r="L27" s="359">
        <v>109</v>
      </c>
      <c r="M27" s="359">
        <v>37</v>
      </c>
      <c r="N27" s="359">
        <v>807</v>
      </c>
      <c r="O27" s="149"/>
      <c r="P27" s="359">
        <v>1700</v>
      </c>
      <c r="Q27" s="359">
        <v>316</v>
      </c>
      <c r="R27" s="359">
        <v>4253</v>
      </c>
      <c r="S27" s="359">
        <v>70</v>
      </c>
      <c r="T27" s="359">
        <v>640</v>
      </c>
      <c r="U27" s="359">
        <v>1719</v>
      </c>
      <c r="V27" s="150"/>
      <c r="W27" s="368">
        <v>1992</v>
      </c>
      <c r="X27" s="369">
        <v>112</v>
      </c>
      <c r="Y27" s="68"/>
    </row>
    <row r="28" spans="1:25" ht="15">
      <c r="A28" s="154"/>
      <c r="B28" s="44" t="str">
        <f>'1.1'!B28</f>
        <v>2014Q4</v>
      </c>
      <c r="C28" s="148">
        <v>5338</v>
      </c>
      <c r="D28" s="148">
        <v>5730</v>
      </c>
      <c r="E28" s="148">
        <v>1695</v>
      </c>
      <c r="F28" s="148">
        <v>1258</v>
      </c>
      <c r="G28" s="148">
        <v>436</v>
      </c>
      <c r="H28" s="148">
        <v>9374</v>
      </c>
      <c r="I28" s="148">
        <v>296</v>
      </c>
      <c r="J28" s="359">
        <v>951</v>
      </c>
      <c r="K28" s="359">
        <v>146</v>
      </c>
      <c r="L28" s="359">
        <v>108</v>
      </c>
      <c r="M28" s="359">
        <v>37</v>
      </c>
      <c r="N28" s="359">
        <v>805</v>
      </c>
      <c r="O28" s="149"/>
      <c r="P28" s="359">
        <v>1706</v>
      </c>
      <c r="Q28" s="359">
        <v>317</v>
      </c>
      <c r="R28" s="359">
        <v>4256</v>
      </c>
      <c r="S28" s="359">
        <v>70</v>
      </c>
      <c r="T28" s="359">
        <v>629</v>
      </c>
      <c r="U28" s="359">
        <v>1686</v>
      </c>
      <c r="V28" s="150"/>
      <c r="W28" s="368">
        <v>2011</v>
      </c>
      <c r="X28" s="369">
        <v>112</v>
      </c>
      <c r="Y28" s="68"/>
    </row>
    <row r="29" spans="1:25" ht="18.75" customHeight="1">
      <c r="A29" s="154"/>
      <c r="B29" s="44" t="str">
        <f>'1.1'!B29</f>
        <v>2015Q1</v>
      </c>
      <c r="C29" s="148">
        <v>5421</v>
      </c>
      <c r="D29" s="148">
        <v>5828</v>
      </c>
      <c r="E29" s="148">
        <v>1714</v>
      </c>
      <c r="F29" s="148">
        <v>1263</v>
      </c>
      <c r="G29" s="148">
        <v>452</v>
      </c>
      <c r="H29" s="148">
        <v>9535</v>
      </c>
      <c r="I29" s="148">
        <v>296</v>
      </c>
      <c r="J29" s="359">
        <v>955</v>
      </c>
      <c r="K29" s="359">
        <v>146</v>
      </c>
      <c r="L29" s="359">
        <v>107</v>
      </c>
      <c r="M29" s="359">
        <v>38</v>
      </c>
      <c r="N29" s="359">
        <v>810</v>
      </c>
      <c r="O29" s="149"/>
      <c r="P29" s="359">
        <v>1729</v>
      </c>
      <c r="Q29" s="359">
        <v>318</v>
      </c>
      <c r="R29" s="359">
        <v>4410</v>
      </c>
      <c r="S29" s="359">
        <v>71</v>
      </c>
      <c r="T29" s="359">
        <v>628</v>
      </c>
      <c r="U29" s="359">
        <v>1718</v>
      </c>
      <c r="V29" s="150"/>
      <c r="W29" s="368">
        <v>2033</v>
      </c>
      <c r="X29" s="369">
        <v>112</v>
      </c>
      <c r="Y29" s="68"/>
    </row>
    <row r="30" spans="1:25" ht="15">
      <c r="A30" s="154"/>
      <c r="B30" s="44" t="str">
        <f>'1.1'!B30</f>
        <v>2015Q2</v>
      </c>
      <c r="C30" s="148">
        <v>5489</v>
      </c>
      <c r="D30" s="148">
        <v>5856</v>
      </c>
      <c r="E30" s="148">
        <v>1728</v>
      </c>
      <c r="F30" s="148">
        <v>1275</v>
      </c>
      <c r="G30" s="148">
        <v>453</v>
      </c>
      <c r="H30" s="148">
        <v>9617</v>
      </c>
      <c r="I30" s="148">
        <v>305</v>
      </c>
      <c r="J30" s="359">
        <v>953</v>
      </c>
      <c r="K30" s="359">
        <v>145</v>
      </c>
      <c r="L30" s="359">
        <v>107</v>
      </c>
      <c r="M30" s="359">
        <v>38</v>
      </c>
      <c r="N30" s="359">
        <v>808</v>
      </c>
      <c r="O30" s="149"/>
      <c r="P30" s="359">
        <v>1742</v>
      </c>
      <c r="Q30" s="359">
        <v>319</v>
      </c>
      <c r="R30" s="359">
        <v>4442</v>
      </c>
      <c r="S30" s="359">
        <v>71</v>
      </c>
      <c r="T30" s="359">
        <v>618</v>
      </c>
      <c r="U30" s="359">
        <v>1688</v>
      </c>
      <c r="V30" s="150"/>
      <c r="W30" s="368">
        <v>2047</v>
      </c>
      <c r="X30" s="369">
        <v>112</v>
      </c>
      <c r="Y30" s="68"/>
    </row>
    <row r="31" spans="1:25" ht="15">
      <c r="A31" s="154"/>
      <c r="B31" s="44" t="str">
        <f>'1.1'!B31</f>
        <v>2015Q3</v>
      </c>
      <c r="C31" s="148">
        <v>5556</v>
      </c>
      <c r="D31" s="148">
        <v>5905</v>
      </c>
      <c r="E31" s="148">
        <v>1761</v>
      </c>
      <c r="F31" s="148">
        <v>1292</v>
      </c>
      <c r="G31" s="148">
        <v>470</v>
      </c>
      <c r="H31" s="148">
        <v>9700</v>
      </c>
      <c r="I31" s="148">
        <v>308</v>
      </c>
      <c r="J31" s="359">
        <v>951</v>
      </c>
      <c r="K31" s="359">
        <v>146</v>
      </c>
      <c r="L31" s="359">
        <v>107</v>
      </c>
      <c r="M31" s="359">
        <v>39</v>
      </c>
      <c r="N31" s="359">
        <v>805</v>
      </c>
      <c r="O31" s="149"/>
      <c r="P31" s="359">
        <v>1756</v>
      </c>
      <c r="Q31" s="359">
        <v>320</v>
      </c>
      <c r="R31" s="359">
        <v>4478</v>
      </c>
      <c r="S31" s="359">
        <v>72</v>
      </c>
      <c r="T31" s="359">
        <v>619</v>
      </c>
      <c r="U31" s="359">
        <v>1690</v>
      </c>
      <c r="V31" s="150"/>
      <c r="W31" s="368">
        <v>2082</v>
      </c>
      <c r="X31" s="369">
        <v>113</v>
      </c>
      <c r="Y31" s="68"/>
    </row>
    <row r="32" spans="1:25" ht="15">
      <c r="A32" s="154"/>
      <c r="B32" s="44" t="str">
        <f>'1.1'!B32</f>
        <v>2015Q4</v>
      </c>
      <c r="C32" s="148">
        <v>5618</v>
      </c>
      <c r="D32" s="148">
        <v>5955</v>
      </c>
      <c r="E32" s="148">
        <v>1782</v>
      </c>
      <c r="F32" s="148">
        <v>1308</v>
      </c>
      <c r="G32" s="148">
        <v>474</v>
      </c>
      <c r="H32" s="148">
        <v>9790</v>
      </c>
      <c r="I32" s="148">
        <v>311</v>
      </c>
      <c r="J32" s="359">
        <v>948</v>
      </c>
      <c r="K32" s="359">
        <v>146</v>
      </c>
      <c r="L32" s="359">
        <v>107</v>
      </c>
      <c r="M32" s="359">
        <v>39</v>
      </c>
      <c r="N32" s="359">
        <v>802</v>
      </c>
      <c r="O32" s="149"/>
      <c r="P32" s="359">
        <v>1769</v>
      </c>
      <c r="Q32" s="359">
        <v>321</v>
      </c>
      <c r="R32" s="359">
        <v>4513</v>
      </c>
      <c r="S32" s="359">
        <v>73</v>
      </c>
      <c r="T32" s="359">
        <v>616</v>
      </c>
      <c r="U32" s="359">
        <v>1683</v>
      </c>
      <c r="V32" s="150"/>
      <c r="W32" s="368">
        <v>2104</v>
      </c>
      <c r="X32" s="369">
        <v>113</v>
      </c>
      <c r="Y32" s="68"/>
    </row>
    <row r="33" spans="1:25" ht="18.75" customHeight="1">
      <c r="A33" s="154"/>
      <c r="B33" s="44" t="str">
        <f>'1.1'!B33</f>
        <v>2016Q1</v>
      </c>
      <c r="C33" s="148">
        <v>5693</v>
      </c>
      <c r="D33" s="148">
        <v>6011</v>
      </c>
      <c r="E33" s="148">
        <v>1805</v>
      </c>
      <c r="F33" s="148">
        <v>1324</v>
      </c>
      <c r="G33" s="148">
        <v>481</v>
      </c>
      <c r="H33" s="148">
        <v>9899</v>
      </c>
      <c r="I33" s="148">
        <v>313</v>
      </c>
      <c r="J33" s="359">
        <v>946</v>
      </c>
      <c r="K33" s="359">
        <v>146</v>
      </c>
      <c r="L33" s="359">
        <v>107</v>
      </c>
      <c r="M33" s="359">
        <v>39</v>
      </c>
      <c r="N33" s="359">
        <v>800</v>
      </c>
      <c r="O33" s="149"/>
      <c r="P33" s="359">
        <v>1781</v>
      </c>
      <c r="Q33" s="359">
        <v>322</v>
      </c>
      <c r="R33" s="359">
        <v>4544</v>
      </c>
      <c r="S33" s="359">
        <v>73</v>
      </c>
      <c r="T33" s="359">
        <v>614</v>
      </c>
      <c r="U33" s="359">
        <v>1678</v>
      </c>
      <c r="V33" s="150"/>
      <c r="W33" s="368">
        <v>2127</v>
      </c>
      <c r="X33" s="369">
        <v>113</v>
      </c>
      <c r="Y33" s="68"/>
    </row>
    <row r="34" spans="1:25" ht="15">
      <c r="A34" s="154"/>
      <c r="B34" s="44" t="str">
        <f>'1.1'!B34</f>
        <v>2016Q2</v>
      </c>
      <c r="C34" s="148">
        <v>5777</v>
      </c>
      <c r="D34" s="148">
        <v>6066</v>
      </c>
      <c r="E34" s="148">
        <v>1825</v>
      </c>
      <c r="F34" s="148">
        <v>1349</v>
      </c>
      <c r="G34" s="148">
        <v>476</v>
      </c>
      <c r="H34" s="148">
        <v>10017</v>
      </c>
      <c r="I34" s="148">
        <v>315</v>
      </c>
      <c r="J34" s="359">
        <v>950</v>
      </c>
      <c r="K34" s="359">
        <v>146</v>
      </c>
      <c r="L34" s="359">
        <v>108</v>
      </c>
      <c r="M34" s="359">
        <v>38</v>
      </c>
      <c r="N34" s="359">
        <v>804</v>
      </c>
      <c r="O34" s="149"/>
      <c r="P34" s="359">
        <v>1794</v>
      </c>
      <c r="Q34" s="359">
        <v>323</v>
      </c>
      <c r="R34" s="359">
        <v>4578</v>
      </c>
      <c r="S34" s="359">
        <v>74</v>
      </c>
      <c r="T34" s="359">
        <v>613</v>
      </c>
      <c r="U34" s="359">
        <v>1674</v>
      </c>
      <c r="V34" s="150"/>
      <c r="W34" s="368">
        <v>2148</v>
      </c>
      <c r="X34" s="369">
        <v>113</v>
      </c>
      <c r="Y34" s="68"/>
    </row>
    <row r="35" spans="1:25" ht="15">
      <c r="A35" s="154"/>
      <c r="B35" s="44" t="str">
        <f>'1.1'!B35</f>
        <v>2016Q3</v>
      </c>
      <c r="C35" s="148">
        <v>5865</v>
      </c>
      <c r="D35" s="148">
        <v>6112</v>
      </c>
      <c r="E35" s="148">
        <v>1857</v>
      </c>
      <c r="F35" s="148">
        <v>1377</v>
      </c>
      <c r="G35" s="148">
        <v>480</v>
      </c>
      <c r="H35" s="148">
        <v>10119</v>
      </c>
      <c r="I35" s="148">
        <v>317</v>
      </c>
      <c r="J35" s="359">
        <v>954</v>
      </c>
      <c r="K35" s="359">
        <v>148</v>
      </c>
      <c r="L35" s="359">
        <v>110</v>
      </c>
      <c r="M35" s="359">
        <v>38</v>
      </c>
      <c r="N35" s="359">
        <v>806</v>
      </c>
      <c r="O35" s="149"/>
      <c r="P35" s="359">
        <v>1806</v>
      </c>
      <c r="Q35" s="359">
        <v>324</v>
      </c>
      <c r="R35" s="359">
        <v>4610</v>
      </c>
      <c r="S35" s="359">
        <v>75</v>
      </c>
      <c r="T35" s="359">
        <v>612</v>
      </c>
      <c r="U35" s="359">
        <v>1672</v>
      </c>
      <c r="V35" s="150"/>
      <c r="W35" s="368">
        <v>2181</v>
      </c>
      <c r="X35" s="369">
        <v>114</v>
      </c>
      <c r="Y35" s="68"/>
    </row>
    <row r="36" spans="1:25" ht="15">
      <c r="A36" s="154"/>
      <c r="B36" s="44" t="str">
        <f>'1.1'!B36</f>
        <v>2016Q4</v>
      </c>
      <c r="C36" s="148">
        <v>5960</v>
      </c>
      <c r="D36" s="148">
        <v>6166</v>
      </c>
      <c r="E36" s="148">
        <v>1883</v>
      </c>
      <c r="F36" s="148">
        <v>1400</v>
      </c>
      <c r="G36" s="148">
        <v>482</v>
      </c>
      <c r="H36" s="148">
        <v>10243</v>
      </c>
      <c r="I36" s="148">
        <v>320</v>
      </c>
      <c r="J36" s="359">
        <v>959</v>
      </c>
      <c r="K36" s="359">
        <v>149</v>
      </c>
      <c r="L36" s="359">
        <v>111</v>
      </c>
      <c r="M36" s="359">
        <v>38</v>
      </c>
      <c r="N36" s="359">
        <v>810</v>
      </c>
      <c r="O36" s="149"/>
      <c r="P36" s="359">
        <v>1820</v>
      </c>
      <c r="Q36" s="359">
        <v>324</v>
      </c>
      <c r="R36" s="359">
        <v>4645</v>
      </c>
      <c r="S36" s="359">
        <v>75</v>
      </c>
      <c r="T36" s="359">
        <v>612</v>
      </c>
      <c r="U36" s="359">
        <v>1671</v>
      </c>
      <c r="V36" s="150"/>
      <c r="W36" s="368">
        <v>2207</v>
      </c>
      <c r="X36" s="369">
        <v>115</v>
      </c>
      <c r="Y36" s="68"/>
    </row>
    <row r="37" spans="1:25" ht="18.75" customHeight="1">
      <c r="A37" s="154"/>
      <c r="B37" s="44" t="str">
        <f>'1.1'!B37</f>
        <v>2017Q1</v>
      </c>
      <c r="C37" s="148">
        <v>6062</v>
      </c>
      <c r="D37" s="148">
        <v>6226</v>
      </c>
      <c r="E37" s="148">
        <v>1908</v>
      </c>
      <c r="F37" s="148">
        <v>1421</v>
      </c>
      <c r="G37" s="148">
        <v>487</v>
      </c>
      <c r="H37" s="148">
        <v>10380</v>
      </c>
      <c r="I37" s="148">
        <v>324</v>
      </c>
      <c r="J37" s="359">
        <v>964</v>
      </c>
      <c r="K37" s="359">
        <v>150</v>
      </c>
      <c r="L37" s="359">
        <v>111</v>
      </c>
      <c r="M37" s="359">
        <v>38</v>
      </c>
      <c r="N37" s="359">
        <v>814</v>
      </c>
      <c r="O37" s="149"/>
      <c r="P37" s="359">
        <v>1834</v>
      </c>
      <c r="Q37" s="359">
        <v>325</v>
      </c>
      <c r="R37" s="359">
        <v>4683</v>
      </c>
      <c r="S37" s="359">
        <v>76</v>
      </c>
      <c r="T37" s="359">
        <v>611</v>
      </c>
      <c r="U37" s="359">
        <v>1670</v>
      </c>
      <c r="V37" s="150"/>
      <c r="W37" s="368">
        <v>2233</v>
      </c>
      <c r="X37" s="369">
        <v>115</v>
      </c>
      <c r="Y37" s="68"/>
    </row>
    <row r="38" spans="1:25" ht="15">
      <c r="A38" s="154"/>
      <c r="B38" s="44" t="str">
        <f>'1.1'!B38</f>
        <v>2017Q2</v>
      </c>
      <c r="C38" s="148">
        <v>6172</v>
      </c>
      <c r="D38" s="148">
        <v>6304</v>
      </c>
      <c r="E38" s="148">
        <v>1947</v>
      </c>
      <c r="F38" s="148">
        <v>1449</v>
      </c>
      <c r="G38" s="148">
        <v>498</v>
      </c>
      <c r="H38" s="148">
        <v>10528</v>
      </c>
      <c r="I38" s="148">
        <v>328</v>
      </c>
      <c r="J38" s="359">
        <v>969</v>
      </c>
      <c r="K38" s="359">
        <v>151</v>
      </c>
      <c r="L38" s="359">
        <v>113</v>
      </c>
      <c r="M38" s="359">
        <v>39</v>
      </c>
      <c r="N38" s="359">
        <v>817</v>
      </c>
      <c r="O38" s="151"/>
      <c r="P38" s="366">
        <v>1850</v>
      </c>
      <c r="Q38" s="359">
        <v>327</v>
      </c>
      <c r="R38" s="359">
        <v>4727</v>
      </c>
      <c r="S38" s="359">
        <v>77</v>
      </c>
      <c r="T38" s="359">
        <v>611</v>
      </c>
      <c r="U38" s="359">
        <v>1669</v>
      </c>
      <c r="V38" s="150"/>
      <c r="W38" s="368">
        <v>2274</v>
      </c>
      <c r="X38" s="369">
        <v>116</v>
      </c>
      <c r="Y38" s="68"/>
    </row>
    <row r="39" spans="1:25" ht="15">
      <c r="A39" s="154"/>
      <c r="B39" s="44" t="str">
        <f>'1.1'!B39</f>
        <v>2017Q3</v>
      </c>
      <c r="C39" s="148">
        <v>6284</v>
      </c>
      <c r="D39" s="148">
        <v>6376</v>
      </c>
      <c r="E39" s="148">
        <v>2001</v>
      </c>
      <c r="F39" s="148">
        <v>1481</v>
      </c>
      <c r="G39" s="148">
        <v>520</v>
      </c>
      <c r="H39" s="148">
        <v>10659</v>
      </c>
      <c r="I39" s="148">
        <v>331</v>
      </c>
      <c r="J39" s="359">
        <v>972</v>
      </c>
      <c r="K39" s="359">
        <v>154</v>
      </c>
      <c r="L39" s="359">
        <v>114</v>
      </c>
      <c r="M39" s="359">
        <v>40</v>
      </c>
      <c r="N39" s="359">
        <v>819</v>
      </c>
      <c r="O39" s="151"/>
      <c r="P39" s="366">
        <v>1866</v>
      </c>
      <c r="Q39" s="359">
        <v>328</v>
      </c>
      <c r="R39" s="359">
        <v>4772</v>
      </c>
      <c r="S39" s="359">
        <v>78</v>
      </c>
      <c r="T39" s="359">
        <v>610</v>
      </c>
      <c r="U39" s="359">
        <v>1668</v>
      </c>
      <c r="V39" s="150"/>
      <c r="W39" s="368">
        <v>2329</v>
      </c>
      <c r="X39" s="369">
        <v>118</v>
      </c>
      <c r="Y39" s="68"/>
    </row>
    <row r="40" spans="1:25" ht="15">
      <c r="A40" s="154"/>
      <c r="B40" s="44" t="str">
        <f>'1.1'!B40</f>
        <v>2017Q4</v>
      </c>
      <c r="C40" s="148">
        <v>6400</v>
      </c>
      <c r="D40" s="148">
        <v>6454</v>
      </c>
      <c r="E40" s="148">
        <v>2046</v>
      </c>
      <c r="F40" s="148">
        <v>1510</v>
      </c>
      <c r="G40" s="148">
        <v>536</v>
      </c>
      <c r="H40" s="148">
        <v>10807</v>
      </c>
      <c r="I40" s="148">
        <v>335</v>
      </c>
      <c r="J40" s="359">
        <v>976</v>
      </c>
      <c r="K40" s="359">
        <v>155</v>
      </c>
      <c r="L40" s="359">
        <v>115</v>
      </c>
      <c r="M40" s="359">
        <v>41</v>
      </c>
      <c r="N40" s="359">
        <v>821</v>
      </c>
      <c r="O40" s="151"/>
      <c r="P40" s="366">
        <v>1882</v>
      </c>
      <c r="Q40" s="359">
        <v>329</v>
      </c>
      <c r="R40" s="359">
        <v>4819</v>
      </c>
      <c r="S40" s="359">
        <v>78</v>
      </c>
      <c r="T40" s="359">
        <v>610</v>
      </c>
      <c r="U40" s="359">
        <v>1667</v>
      </c>
      <c r="V40" s="150"/>
      <c r="W40" s="368">
        <v>2375</v>
      </c>
      <c r="X40" s="369">
        <v>119</v>
      </c>
      <c r="Y40" s="68"/>
    </row>
    <row r="41" spans="1:25" ht="18.75" customHeight="1">
      <c r="A41" s="154"/>
      <c r="B41" s="44" t="str">
        <f>'1.1'!B41</f>
        <v>2018Q1</v>
      </c>
      <c r="C41" s="152">
        <v>6516</v>
      </c>
      <c r="D41" s="152">
        <v>6535</v>
      </c>
      <c r="E41" s="152">
        <v>2091</v>
      </c>
      <c r="F41" s="148">
        <v>1536</v>
      </c>
      <c r="G41" s="148">
        <v>555</v>
      </c>
      <c r="H41" s="152">
        <v>10960</v>
      </c>
      <c r="I41" s="152">
        <v>338</v>
      </c>
      <c r="J41" s="360">
        <v>980</v>
      </c>
      <c r="K41" s="360">
        <v>157</v>
      </c>
      <c r="L41" s="359">
        <v>115</v>
      </c>
      <c r="M41" s="359">
        <v>42</v>
      </c>
      <c r="N41" s="361">
        <v>823</v>
      </c>
      <c r="O41" s="151"/>
      <c r="P41" s="366">
        <v>1898</v>
      </c>
      <c r="Q41" s="360">
        <v>331</v>
      </c>
      <c r="R41" s="360">
        <v>4867</v>
      </c>
      <c r="S41" s="360">
        <v>79</v>
      </c>
      <c r="T41" s="360">
        <v>609</v>
      </c>
      <c r="U41" s="361">
        <v>1667</v>
      </c>
      <c r="V41" s="150"/>
      <c r="W41" s="368">
        <v>2421</v>
      </c>
      <c r="X41" s="369">
        <v>120</v>
      </c>
      <c r="Y41" s="68"/>
    </row>
    <row r="42" spans="1:25" ht="15">
      <c r="A42" s="154"/>
      <c r="B42" s="44" t="str">
        <f>'1.1'!B42</f>
        <v>2018Q2</v>
      </c>
      <c r="C42" s="152">
        <v>6640</v>
      </c>
      <c r="D42" s="152">
        <v>6620</v>
      </c>
      <c r="E42" s="152">
        <v>2135</v>
      </c>
      <c r="F42" s="148">
        <v>1571</v>
      </c>
      <c r="G42" s="148">
        <v>565</v>
      </c>
      <c r="H42" s="152">
        <v>11124</v>
      </c>
      <c r="I42" s="152">
        <v>342</v>
      </c>
      <c r="J42" s="360">
        <v>986</v>
      </c>
      <c r="K42" s="360">
        <v>159</v>
      </c>
      <c r="L42" s="359">
        <v>117</v>
      </c>
      <c r="M42" s="359">
        <v>42</v>
      </c>
      <c r="N42" s="361">
        <v>827</v>
      </c>
      <c r="O42" s="151"/>
      <c r="P42" s="366">
        <v>1915</v>
      </c>
      <c r="Q42" s="360">
        <v>332</v>
      </c>
      <c r="R42" s="360">
        <v>4919</v>
      </c>
      <c r="S42" s="360">
        <v>80</v>
      </c>
      <c r="T42" s="360">
        <v>608</v>
      </c>
      <c r="U42" s="361">
        <v>1667</v>
      </c>
      <c r="V42" s="150"/>
      <c r="W42" s="368">
        <v>2467</v>
      </c>
      <c r="X42" s="369">
        <v>121</v>
      </c>
      <c r="Y42" s="68"/>
    </row>
    <row r="43" spans="1:25" ht="15">
      <c r="A43" s="154"/>
      <c r="B43" s="44" t="str">
        <f>'1.1'!B43</f>
        <v>2018Q3</v>
      </c>
      <c r="C43" s="152">
        <v>6757</v>
      </c>
      <c r="D43" s="152">
        <v>6696</v>
      </c>
      <c r="E43" s="152">
        <v>2191</v>
      </c>
      <c r="F43" s="148">
        <v>1605</v>
      </c>
      <c r="G43" s="148">
        <v>586</v>
      </c>
      <c r="H43" s="152">
        <v>11261</v>
      </c>
      <c r="I43" s="152">
        <v>345</v>
      </c>
      <c r="J43" s="360">
        <v>989</v>
      </c>
      <c r="K43" s="360">
        <v>161</v>
      </c>
      <c r="L43" s="359">
        <v>118</v>
      </c>
      <c r="M43" s="359">
        <v>43</v>
      </c>
      <c r="N43" s="361">
        <v>828</v>
      </c>
      <c r="O43" s="151"/>
      <c r="P43" s="366">
        <v>1933</v>
      </c>
      <c r="Q43" s="360">
        <v>334</v>
      </c>
      <c r="R43" s="360">
        <v>4973</v>
      </c>
      <c r="S43" s="360">
        <v>81</v>
      </c>
      <c r="T43" s="360">
        <v>607</v>
      </c>
      <c r="U43" s="361">
        <v>1667</v>
      </c>
      <c r="V43" s="150"/>
      <c r="W43" s="368">
        <v>2525</v>
      </c>
      <c r="X43" s="369">
        <v>122</v>
      </c>
      <c r="Y43" s="68"/>
    </row>
    <row r="44" spans="1:25" ht="15">
      <c r="A44" s="154"/>
      <c r="B44" s="44" t="str">
        <f>'1.1'!B44</f>
        <v>2018Q4</v>
      </c>
      <c r="C44" s="152">
        <v>6878</v>
      </c>
      <c r="D44" s="152">
        <v>6779</v>
      </c>
      <c r="E44" s="152">
        <v>2238</v>
      </c>
      <c r="F44" s="148">
        <v>1637</v>
      </c>
      <c r="G44" s="148">
        <v>602</v>
      </c>
      <c r="H44" s="152">
        <v>11418</v>
      </c>
      <c r="I44" s="152">
        <v>349</v>
      </c>
      <c r="J44" s="360">
        <v>994</v>
      </c>
      <c r="K44" s="360">
        <v>163</v>
      </c>
      <c r="L44" s="359">
        <v>119</v>
      </c>
      <c r="M44" s="359">
        <v>44</v>
      </c>
      <c r="N44" s="361">
        <v>831</v>
      </c>
      <c r="O44" s="151"/>
      <c r="P44" s="366">
        <v>1952</v>
      </c>
      <c r="Q44" s="360">
        <v>335</v>
      </c>
      <c r="R44" s="360">
        <v>5030</v>
      </c>
      <c r="S44" s="360">
        <v>82</v>
      </c>
      <c r="T44" s="360">
        <v>606</v>
      </c>
      <c r="U44" s="361">
        <v>1666</v>
      </c>
      <c r="V44" s="150"/>
      <c r="W44" s="368">
        <v>2574</v>
      </c>
      <c r="X44" s="369">
        <v>123</v>
      </c>
      <c r="Y44" s="68"/>
    </row>
    <row r="45" spans="1:26" ht="18.75" customHeight="1">
      <c r="A45" s="154"/>
      <c r="B45" s="44" t="str">
        <f>'1.1'!B45</f>
        <v>2019Q1</v>
      </c>
      <c r="C45" s="152">
        <v>6997</v>
      </c>
      <c r="D45" s="152">
        <v>6867</v>
      </c>
      <c r="E45" s="152">
        <v>2286</v>
      </c>
      <c r="F45" s="152">
        <v>1665</v>
      </c>
      <c r="G45" s="152">
        <v>621</v>
      </c>
      <c r="H45" s="152">
        <v>11578</v>
      </c>
      <c r="I45" s="152">
        <v>353</v>
      </c>
      <c r="J45" s="360">
        <v>998</v>
      </c>
      <c r="K45" s="360">
        <v>165</v>
      </c>
      <c r="L45" s="360">
        <v>120</v>
      </c>
      <c r="M45" s="360">
        <v>45</v>
      </c>
      <c r="N45" s="361">
        <v>834</v>
      </c>
      <c r="O45" s="152"/>
      <c r="P45" s="366">
        <v>1972</v>
      </c>
      <c r="Q45" s="360">
        <v>337</v>
      </c>
      <c r="R45" s="360">
        <v>5091</v>
      </c>
      <c r="S45" s="360">
        <v>83</v>
      </c>
      <c r="T45" s="360">
        <v>605</v>
      </c>
      <c r="U45" s="361">
        <v>1664</v>
      </c>
      <c r="W45" s="368">
        <v>2623</v>
      </c>
      <c r="X45" s="369">
        <v>124</v>
      </c>
      <c r="Z45" s="68"/>
    </row>
    <row r="46" spans="1:26" ht="18.75" customHeight="1">
      <c r="A46" s="154"/>
      <c r="B46" s="44" t="str">
        <f>'1.1'!B46</f>
        <v>2019Q2</v>
      </c>
      <c r="C46" s="152">
        <v>7115</v>
      </c>
      <c r="D46" s="152">
        <v>6959</v>
      </c>
      <c r="E46" s="152">
        <v>2334</v>
      </c>
      <c r="F46" s="152">
        <v>1702</v>
      </c>
      <c r="G46" s="152">
        <v>632</v>
      </c>
      <c r="H46" s="152">
        <v>11740</v>
      </c>
      <c r="I46" s="152">
        <v>356</v>
      </c>
      <c r="J46" s="360">
        <v>1003</v>
      </c>
      <c r="K46" s="360">
        <v>166</v>
      </c>
      <c r="L46" s="360">
        <v>121</v>
      </c>
      <c r="M46" s="360">
        <v>45</v>
      </c>
      <c r="N46" s="361">
        <v>837</v>
      </c>
      <c r="O46" s="152"/>
      <c r="P46" s="366">
        <v>1993</v>
      </c>
      <c r="Q46" s="360">
        <v>339</v>
      </c>
      <c r="R46" s="360">
        <v>5155</v>
      </c>
      <c r="S46" s="360">
        <v>84</v>
      </c>
      <c r="T46" s="360">
        <v>604</v>
      </c>
      <c r="U46" s="361">
        <v>1664</v>
      </c>
      <c r="W46" s="368">
        <v>2673</v>
      </c>
      <c r="X46" s="369">
        <v>125</v>
      </c>
      <c r="Z46" s="68"/>
    </row>
    <row r="47" spans="1:26" ht="18.75" customHeight="1">
      <c r="A47" s="154"/>
      <c r="B47" s="44" t="str">
        <f>'1.1'!B47</f>
        <v>2019Q3</v>
      </c>
      <c r="C47" s="152">
        <v>7226</v>
      </c>
      <c r="D47" s="152">
        <v>7043</v>
      </c>
      <c r="E47" s="152">
        <v>2394</v>
      </c>
      <c r="F47" s="152">
        <v>1739</v>
      </c>
      <c r="G47" s="152">
        <v>655</v>
      </c>
      <c r="H47" s="152">
        <v>11874</v>
      </c>
      <c r="I47" s="152">
        <v>360</v>
      </c>
      <c r="J47" s="360">
        <v>1006</v>
      </c>
      <c r="K47" s="360">
        <v>169</v>
      </c>
      <c r="L47" s="360">
        <v>123</v>
      </c>
      <c r="M47" s="360">
        <v>46</v>
      </c>
      <c r="N47" s="361">
        <v>837</v>
      </c>
      <c r="O47" s="152"/>
      <c r="P47" s="366">
        <v>2015</v>
      </c>
      <c r="Q47" s="360">
        <v>340</v>
      </c>
      <c r="R47" s="360">
        <v>5218</v>
      </c>
      <c r="S47" s="360">
        <v>85</v>
      </c>
      <c r="T47" s="360">
        <v>603</v>
      </c>
      <c r="U47" s="361">
        <v>1664</v>
      </c>
      <c r="W47" s="368">
        <v>2735</v>
      </c>
      <c r="X47" s="369">
        <v>126</v>
      </c>
      <c r="Z47" s="68"/>
    </row>
    <row r="48" spans="1:26" ht="18.75" customHeight="1">
      <c r="A48" s="154"/>
      <c r="B48" s="44" t="str">
        <f>'1.1'!B48</f>
        <v>2019Q4</v>
      </c>
      <c r="C48" s="152">
        <v>7337</v>
      </c>
      <c r="D48" s="152">
        <v>7131</v>
      </c>
      <c r="E48" s="152">
        <v>2446</v>
      </c>
      <c r="F48" s="152">
        <v>1774</v>
      </c>
      <c r="G48" s="152">
        <v>672</v>
      </c>
      <c r="H48" s="152">
        <v>12022</v>
      </c>
      <c r="I48" s="152">
        <v>364</v>
      </c>
      <c r="J48" s="360">
        <v>1010</v>
      </c>
      <c r="K48" s="360">
        <v>171</v>
      </c>
      <c r="L48" s="360">
        <v>124</v>
      </c>
      <c r="M48" s="360">
        <v>47</v>
      </c>
      <c r="N48" s="361">
        <v>839</v>
      </c>
      <c r="O48" s="152"/>
      <c r="P48" s="366">
        <v>2035</v>
      </c>
      <c r="Q48" s="360">
        <v>342</v>
      </c>
      <c r="R48" s="360">
        <v>5278</v>
      </c>
      <c r="S48" s="360">
        <v>86</v>
      </c>
      <c r="T48" s="360">
        <v>602</v>
      </c>
      <c r="U48" s="361">
        <v>1663</v>
      </c>
      <c r="W48" s="368">
        <v>2788</v>
      </c>
      <c r="X48" s="369">
        <v>127</v>
      </c>
      <c r="Z48" s="68"/>
    </row>
    <row r="49" spans="1:26" ht="18.75" customHeight="1">
      <c r="A49" s="154"/>
      <c r="B49" s="142" t="str">
        <f>'1.1'!B49</f>
        <v>2020Q1</v>
      </c>
      <c r="C49" s="153">
        <v>7442</v>
      </c>
      <c r="D49" s="153">
        <v>7217</v>
      </c>
      <c r="E49" s="153">
        <v>2495</v>
      </c>
      <c r="F49" s="153">
        <v>1804</v>
      </c>
      <c r="G49" s="153">
        <v>691</v>
      </c>
      <c r="H49" s="153">
        <v>12164</v>
      </c>
      <c r="I49" s="153">
        <v>368</v>
      </c>
      <c r="J49" s="362">
        <v>1012</v>
      </c>
      <c r="K49" s="362">
        <v>172</v>
      </c>
      <c r="L49" s="362">
        <v>125</v>
      </c>
      <c r="M49" s="362">
        <v>48</v>
      </c>
      <c r="N49" s="363">
        <v>840</v>
      </c>
      <c r="O49" s="152"/>
      <c r="P49" s="367">
        <v>2055</v>
      </c>
      <c r="Q49" s="362">
        <v>344</v>
      </c>
      <c r="R49" s="362">
        <v>5337</v>
      </c>
      <c r="S49" s="362">
        <v>87</v>
      </c>
      <c r="T49" s="362">
        <v>601</v>
      </c>
      <c r="U49" s="363">
        <v>1661</v>
      </c>
      <c r="W49" s="370">
        <v>2839</v>
      </c>
      <c r="X49" s="371">
        <v>128</v>
      </c>
      <c r="Z49" s="68"/>
    </row>
    <row r="50" spans="1:25" ht="15">
      <c r="A50" s="154"/>
      <c r="B50" s="223">
        <f>'1.1'!B50</f>
        <v>2009</v>
      </c>
      <c r="C50" s="152">
        <v>4153</v>
      </c>
      <c r="D50" s="152">
        <v>4400</v>
      </c>
      <c r="E50" s="152">
        <v>1588</v>
      </c>
      <c r="F50" s="152">
        <v>1192</v>
      </c>
      <c r="G50" s="152">
        <v>396</v>
      </c>
      <c r="H50" s="152">
        <v>6964</v>
      </c>
      <c r="I50" s="152">
        <v>1000</v>
      </c>
      <c r="J50" s="360">
        <v>855</v>
      </c>
      <c r="K50" s="360">
        <v>159</v>
      </c>
      <c r="L50" s="360">
        <v>119</v>
      </c>
      <c r="M50" s="360">
        <v>40</v>
      </c>
      <c r="N50" s="360">
        <v>697</v>
      </c>
      <c r="O50" s="183"/>
      <c r="P50" s="360">
        <v>1724</v>
      </c>
      <c r="Q50" s="360">
        <v>419</v>
      </c>
      <c r="R50" s="360">
        <v>3491</v>
      </c>
      <c r="S50" s="360">
        <v>213</v>
      </c>
      <c r="T50" s="360">
        <v>811</v>
      </c>
      <c r="U50" s="360">
        <v>1839</v>
      </c>
      <c r="V50" s="150"/>
      <c r="W50" s="360">
        <v>2007</v>
      </c>
      <c r="X50" s="372">
        <v>135</v>
      </c>
      <c r="Y50" s="68"/>
    </row>
    <row r="51" spans="1:25" ht="15">
      <c r="A51" s="154"/>
      <c r="B51" s="223">
        <f>'1.1'!B51</f>
        <v>2010</v>
      </c>
      <c r="C51" s="152">
        <v>4405</v>
      </c>
      <c r="D51" s="152">
        <v>4694</v>
      </c>
      <c r="E51" s="152">
        <v>1585</v>
      </c>
      <c r="F51" s="152">
        <v>1198</v>
      </c>
      <c r="G51" s="152">
        <v>388</v>
      </c>
      <c r="H51" s="152">
        <v>7514</v>
      </c>
      <c r="I51" s="152">
        <v>1053</v>
      </c>
      <c r="J51" s="360">
        <v>864</v>
      </c>
      <c r="K51" s="360">
        <v>151</v>
      </c>
      <c r="L51" s="360">
        <v>114</v>
      </c>
      <c r="M51" s="360">
        <v>37</v>
      </c>
      <c r="N51" s="360">
        <v>714</v>
      </c>
      <c r="O51" s="183"/>
      <c r="P51" s="360">
        <v>1862</v>
      </c>
      <c r="Q51" s="360">
        <v>386</v>
      </c>
      <c r="R51" s="360">
        <v>3728</v>
      </c>
      <c r="S51" s="360">
        <v>224</v>
      </c>
      <c r="T51" s="360">
        <v>833</v>
      </c>
      <c r="U51" s="360">
        <v>1841</v>
      </c>
      <c r="V51" s="150"/>
      <c r="W51" s="360">
        <v>1971</v>
      </c>
      <c r="X51" s="365">
        <v>126</v>
      </c>
      <c r="Y51" s="68"/>
    </row>
    <row r="52" spans="1:25" ht="15">
      <c r="A52" s="154"/>
      <c r="B52" s="223">
        <f>'1.1'!B52</f>
        <v>2011</v>
      </c>
      <c r="C52" s="152">
        <v>4451</v>
      </c>
      <c r="D52" s="152">
        <v>5058</v>
      </c>
      <c r="E52" s="152">
        <v>1606</v>
      </c>
      <c r="F52" s="152">
        <v>1202</v>
      </c>
      <c r="G52" s="152">
        <v>404</v>
      </c>
      <c r="H52" s="152">
        <v>7902</v>
      </c>
      <c r="I52" s="152">
        <v>1068</v>
      </c>
      <c r="J52" s="360">
        <v>890</v>
      </c>
      <c r="K52" s="360">
        <v>150</v>
      </c>
      <c r="L52" s="360">
        <v>113</v>
      </c>
      <c r="M52" s="360">
        <v>38</v>
      </c>
      <c r="N52" s="360">
        <v>740</v>
      </c>
      <c r="O52" s="183"/>
      <c r="P52" s="360">
        <v>1834</v>
      </c>
      <c r="Q52" s="360">
        <v>361</v>
      </c>
      <c r="R52" s="360">
        <v>3934</v>
      </c>
      <c r="S52" s="360">
        <v>239</v>
      </c>
      <c r="T52" s="360">
        <v>766</v>
      </c>
      <c r="U52" s="360">
        <v>1795</v>
      </c>
      <c r="V52" s="150"/>
      <c r="W52" s="360">
        <v>1968</v>
      </c>
      <c r="X52" s="365">
        <v>122</v>
      </c>
      <c r="Y52" s="68"/>
    </row>
    <row r="53" spans="1:25" ht="15">
      <c r="A53" s="154"/>
      <c r="B53" s="223">
        <f>'1.1'!B53</f>
        <v>2012</v>
      </c>
      <c r="C53" s="152">
        <v>4620</v>
      </c>
      <c r="D53" s="152">
        <v>5240</v>
      </c>
      <c r="E53" s="152">
        <v>1624</v>
      </c>
      <c r="F53" s="152">
        <v>1226</v>
      </c>
      <c r="G53" s="152">
        <v>398</v>
      </c>
      <c r="H53" s="152">
        <v>8236</v>
      </c>
      <c r="I53" s="152">
        <v>1107</v>
      </c>
      <c r="J53" s="360">
        <v>891</v>
      </c>
      <c r="K53" s="360">
        <v>147</v>
      </c>
      <c r="L53" s="360">
        <v>111</v>
      </c>
      <c r="M53" s="360">
        <v>36</v>
      </c>
      <c r="N53" s="360">
        <v>744</v>
      </c>
      <c r="O53" s="183"/>
      <c r="P53" s="360">
        <v>1890</v>
      </c>
      <c r="Q53" s="360">
        <v>344</v>
      </c>
      <c r="R53" s="360">
        <v>4114</v>
      </c>
      <c r="S53" s="360">
        <v>247</v>
      </c>
      <c r="T53" s="360">
        <v>764</v>
      </c>
      <c r="U53" s="360">
        <v>1801</v>
      </c>
      <c r="V53" s="150"/>
      <c r="W53" s="360">
        <v>1968</v>
      </c>
      <c r="X53" s="365">
        <v>119</v>
      </c>
      <c r="Y53" s="68"/>
    </row>
    <row r="54" spans="1:25" ht="15">
      <c r="A54" s="154"/>
      <c r="B54" s="223">
        <f>'1.1'!B54</f>
        <v>2013</v>
      </c>
      <c r="C54" s="152">
        <v>4830</v>
      </c>
      <c r="D54" s="152">
        <v>5246</v>
      </c>
      <c r="E54" s="152">
        <v>1631</v>
      </c>
      <c r="F54" s="152">
        <v>1237</v>
      </c>
      <c r="G54" s="152">
        <v>394</v>
      </c>
      <c r="H54" s="152">
        <v>8445</v>
      </c>
      <c r="I54" s="152">
        <v>1130</v>
      </c>
      <c r="J54" s="360">
        <v>892</v>
      </c>
      <c r="K54" s="360">
        <v>144</v>
      </c>
      <c r="L54" s="360">
        <v>110</v>
      </c>
      <c r="M54" s="360">
        <v>35</v>
      </c>
      <c r="N54" s="360">
        <v>747</v>
      </c>
      <c r="O54" s="183"/>
      <c r="P54" s="360">
        <v>1714</v>
      </c>
      <c r="Q54" s="360">
        <v>326</v>
      </c>
      <c r="R54" s="360">
        <v>4103</v>
      </c>
      <c r="S54" s="360">
        <v>254</v>
      </c>
      <c r="T54" s="360">
        <v>675</v>
      </c>
      <c r="U54" s="360">
        <v>1744</v>
      </c>
      <c r="V54" s="150"/>
      <c r="W54" s="360">
        <v>1958</v>
      </c>
      <c r="X54" s="365">
        <v>114</v>
      </c>
      <c r="Y54" s="68"/>
    </row>
    <row r="55" spans="1:25" ht="15">
      <c r="A55" s="154"/>
      <c r="B55" s="223">
        <f>'1.1'!B55</f>
        <v>2014</v>
      </c>
      <c r="C55" s="152">
        <v>5338</v>
      </c>
      <c r="D55" s="152">
        <v>5730</v>
      </c>
      <c r="E55" s="152">
        <v>1695</v>
      </c>
      <c r="F55" s="152">
        <v>1258</v>
      </c>
      <c r="G55" s="152">
        <v>436</v>
      </c>
      <c r="H55" s="152">
        <v>9374</v>
      </c>
      <c r="I55" s="152">
        <v>1164</v>
      </c>
      <c r="J55" s="360">
        <v>951</v>
      </c>
      <c r="K55" s="360">
        <v>146</v>
      </c>
      <c r="L55" s="360">
        <v>108</v>
      </c>
      <c r="M55" s="360">
        <v>37</v>
      </c>
      <c r="N55" s="360">
        <v>805</v>
      </c>
      <c r="O55" s="183"/>
      <c r="P55" s="360">
        <v>1706</v>
      </c>
      <c r="Q55" s="360">
        <v>317</v>
      </c>
      <c r="R55" s="360">
        <v>4256</v>
      </c>
      <c r="S55" s="360">
        <v>271</v>
      </c>
      <c r="T55" s="360">
        <v>629</v>
      </c>
      <c r="U55" s="360">
        <v>1686</v>
      </c>
      <c r="V55" s="150"/>
      <c r="W55" s="360">
        <v>2011</v>
      </c>
      <c r="X55" s="365">
        <v>112</v>
      </c>
      <c r="Y55" s="68"/>
    </row>
    <row r="56" spans="1:25" ht="15">
      <c r="A56" s="154"/>
      <c r="B56" s="223">
        <f>'1.1'!B56</f>
        <v>2015</v>
      </c>
      <c r="C56" s="152">
        <v>5618</v>
      </c>
      <c r="D56" s="152">
        <v>5955</v>
      </c>
      <c r="E56" s="152">
        <v>1782</v>
      </c>
      <c r="F56" s="152">
        <v>1308</v>
      </c>
      <c r="G56" s="152">
        <v>474</v>
      </c>
      <c r="H56" s="152">
        <v>9790</v>
      </c>
      <c r="I56" s="152">
        <v>1220</v>
      </c>
      <c r="J56" s="360">
        <v>948</v>
      </c>
      <c r="K56" s="360">
        <v>146</v>
      </c>
      <c r="L56" s="360">
        <v>107</v>
      </c>
      <c r="M56" s="360">
        <v>39</v>
      </c>
      <c r="N56" s="360">
        <v>802</v>
      </c>
      <c r="O56" s="183"/>
      <c r="P56" s="360">
        <v>1769</v>
      </c>
      <c r="Q56" s="360">
        <v>321</v>
      </c>
      <c r="R56" s="360">
        <v>4513</v>
      </c>
      <c r="S56" s="360">
        <v>287</v>
      </c>
      <c r="T56" s="360">
        <v>616</v>
      </c>
      <c r="U56" s="360">
        <v>1683</v>
      </c>
      <c r="V56" s="150"/>
      <c r="W56" s="360">
        <v>2104</v>
      </c>
      <c r="X56" s="365">
        <v>113</v>
      </c>
      <c r="Y56" s="68"/>
    </row>
    <row r="57" spans="1:25" ht="15">
      <c r="A57" s="154"/>
      <c r="B57" s="223">
        <f>'1.1'!B57</f>
        <v>2016</v>
      </c>
      <c r="C57" s="152">
        <v>5960</v>
      </c>
      <c r="D57" s="152">
        <v>6166</v>
      </c>
      <c r="E57" s="152">
        <v>1883</v>
      </c>
      <c r="F57" s="152">
        <v>1400</v>
      </c>
      <c r="G57" s="152">
        <v>482</v>
      </c>
      <c r="H57" s="152">
        <v>10243</v>
      </c>
      <c r="I57" s="152">
        <v>1264</v>
      </c>
      <c r="J57" s="360">
        <v>959</v>
      </c>
      <c r="K57" s="360">
        <v>149</v>
      </c>
      <c r="L57" s="360">
        <v>111</v>
      </c>
      <c r="M57" s="360">
        <v>38</v>
      </c>
      <c r="N57" s="360">
        <v>810</v>
      </c>
      <c r="O57" s="183"/>
      <c r="P57" s="360">
        <v>1820</v>
      </c>
      <c r="Q57" s="360">
        <v>324</v>
      </c>
      <c r="R57" s="360">
        <v>4645</v>
      </c>
      <c r="S57" s="360">
        <v>297</v>
      </c>
      <c r="T57" s="360">
        <v>612</v>
      </c>
      <c r="U57" s="360">
        <v>1671</v>
      </c>
      <c r="V57" s="150"/>
      <c r="W57" s="360">
        <v>2207</v>
      </c>
      <c r="X57" s="365">
        <v>115</v>
      </c>
      <c r="Y57" s="68"/>
    </row>
    <row r="58" spans="1:25" ht="15">
      <c r="A58" s="154"/>
      <c r="B58" s="223">
        <f>'1.1'!B58</f>
        <v>2017</v>
      </c>
      <c r="C58" s="152">
        <v>6400</v>
      </c>
      <c r="D58" s="152">
        <v>6454</v>
      </c>
      <c r="E58" s="152">
        <v>2046</v>
      </c>
      <c r="F58" s="152">
        <v>1510</v>
      </c>
      <c r="G58" s="152">
        <v>536</v>
      </c>
      <c r="H58" s="152">
        <v>10807</v>
      </c>
      <c r="I58" s="152">
        <v>1317</v>
      </c>
      <c r="J58" s="360">
        <v>976</v>
      </c>
      <c r="K58" s="360">
        <v>155</v>
      </c>
      <c r="L58" s="360">
        <v>115</v>
      </c>
      <c r="M58" s="360">
        <v>41</v>
      </c>
      <c r="N58" s="360">
        <v>821</v>
      </c>
      <c r="O58" s="183"/>
      <c r="P58" s="360">
        <v>1882</v>
      </c>
      <c r="Q58" s="360">
        <v>329</v>
      </c>
      <c r="R58" s="360">
        <v>4819</v>
      </c>
      <c r="S58" s="360">
        <v>309</v>
      </c>
      <c r="T58" s="360">
        <v>610</v>
      </c>
      <c r="U58" s="360">
        <v>1667</v>
      </c>
      <c r="V58" s="150"/>
      <c r="W58" s="360">
        <v>2375</v>
      </c>
      <c r="X58" s="365">
        <v>119</v>
      </c>
      <c r="Y58" s="68"/>
    </row>
    <row r="59" spans="1:25" ht="15">
      <c r="A59" s="154"/>
      <c r="B59" s="223">
        <f>'1.1'!B59</f>
        <v>2018</v>
      </c>
      <c r="C59" s="152">
        <v>6878</v>
      </c>
      <c r="D59" s="152">
        <v>6779</v>
      </c>
      <c r="E59" s="152">
        <v>2238</v>
      </c>
      <c r="F59" s="152">
        <v>1637</v>
      </c>
      <c r="G59" s="152">
        <v>602</v>
      </c>
      <c r="H59" s="152">
        <v>11418</v>
      </c>
      <c r="I59" s="152">
        <v>1374</v>
      </c>
      <c r="J59" s="360">
        <v>994</v>
      </c>
      <c r="K59" s="360">
        <v>163</v>
      </c>
      <c r="L59" s="360">
        <v>119</v>
      </c>
      <c r="M59" s="360">
        <v>44</v>
      </c>
      <c r="N59" s="360">
        <v>831</v>
      </c>
      <c r="O59" s="183"/>
      <c r="P59" s="360">
        <v>1952</v>
      </c>
      <c r="Q59" s="360">
        <v>335</v>
      </c>
      <c r="R59" s="360">
        <v>5030</v>
      </c>
      <c r="S59" s="360">
        <v>322</v>
      </c>
      <c r="T59" s="360">
        <v>606</v>
      </c>
      <c r="U59" s="360">
        <v>1666</v>
      </c>
      <c r="V59" s="150"/>
      <c r="W59" s="360">
        <v>2574</v>
      </c>
      <c r="X59" s="365">
        <v>123</v>
      </c>
      <c r="Y59" s="68"/>
    </row>
    <row r="60" spans="1:25" ht="15">
      <c r="A60" s="154"/>
      <c r="B60" s="223">
        <v>2019</v>
      </c>
      <c r="C60" s="152">
        <v>7337</v>
      </c>
      <c r="D60" s="152">
        <v>7131</v>
      </c>
      <c r="E60" s="152">
        <v>2446</v>
      </c>
      <c r="F60" s="152">
        <v>1774</v>
      </c>
      <c r="G60" s="152">
        <v>672</v>
      </c>
      <c r="H60" s="152">
        <v>12022</v>
      </c>
      <c r="I60" s="152">
        <v>1433</v>
      </c>
      <c r="J60" s="360">
        <v>1010</v>
      </c>
      <c r="K60" s="360">
        <v>171</v>
      </c>
      <c r="L60" s="360">
        <v>124</v>
      </c>
      <c r="M60" s="360">
        <v>47</v>
      </c>
      <c r="N60" s="360">
        <v>839</v>
      </c>
      <c r="O60" s="183"/>
      <c r="P60" s="360">
        <v>2035</v>
      </c>
      <c r="Q60" s="360">
        <v>342</v>
      </c>
      <c r="R60" s="360">
        <v>5278</v>
      </c>
      <c r="S60" s="360">
        <v>338</v>
      </c>
      <c r="T60" s="360">
        <v>602</v>
      </c>
      <c r="U60" s="360">
        <v>1663</v>
      </c>
      <c r="V60" s="150"/>
      <c r="W60" s="360">
        <v>2788</v>
      </c>
      <c r="X60" s="365">
        <v>127</v>
      </c>
      <c r="Y60" s="68"/>
    </row>
    <row r="61" spans="1:25" ht="15">
      <c r="A61" s="154"/>
      <c r="B61" s="234" t="str">
        <f>'1.1'!B61</f>
        <v>2009/10</v>
      </c>
      <c r="C61" s="243">
        <v>4230</v>
      </c>
      <c r="D61" s="243">
        <v>4476</v>
      </c>
      <c r="E61" s="243">
        <v>1602</v>
      </c>
      <c r="F61" s="243">
        <v>1193</v>
      </c>
      <c r="G61" s="243">
        <v>409</v>
      </c>
      <c r="H61" s="243">
        <v>7105</v>
      </c>
      <c r="I61" s="243">
        <v>1020</v>
      </c>
      <c r="J61" s="364">
        <v>853</v>
      </c>
      <c r="K61" s="364">
        <v>157</v>
      </c>
      <c r="L61" s="364">
        <v>117</v>
      </c>
      <c r="M61" s="364">
        <v>40</v>
      </c>
      <c r="N61" s="364">
        <v>696</v>
      </c>
      <c r="O61" s="183"/>
      <c r="P61" s="364">
        <v>1843</v>
      </c>
      <c r="Q61" s="364">
        <v>420</v>
      </c>
      <c r="R61" s="364">
        <v>3673</v>
      </c>
      <c r="S61" s="364">
        <v>211</v>
      </c>
      <c r="T61" s="364">
        <v>872</v>
      </c>
      <c r="U61" s="364">
        <v>1937</v>
      </c>
      <c r="V61" s="150"/>
      <c r="W61" s="364">
        <v>2022</v>
      </c>
      <c r="X61" s="372">
        <v>135</v>
      </c>
      <c r="Y61" s="68"/>
    </row>
    <row r="62" spans="1:25" ht="15">
      <c r="A62" s="154"/>
      <c r="B62" s="44" t="str">
        <f>'1.1'!B62</f>
        <v>2010/11</v>
      </c>
      <c r="C62" s="152">
        <v>4427</v>
      </c>
      <c r="D62" s="152">
        <v>4649</v>
      </c>
      <c r="E62" s="152">
        <v>1584</v>
      </c>
      <c r="F62" s="152">
        <v>1197</v>
      </c>
      <c r="G62" s="152">
        <v>387</v>
      </c>
      <c r="H62" s="152">
        <v>7492</v>
      </c>
      <c r="I62" s="152">
        <v>1055</v>
      </c>
      <c r="J62" s="360">
        <v>860</v>
      </c>
      <c r="K62" s="360">
        <v>150</v>
      </c>
      <c r="L62" s="360">
        <v>113</v>
      </c>
      <c r="M62" s="360">
        <v>37</v>
      </c>
      <c r="N62" s="365">
        <v>710</v>
      </c>
      <c r="O62" s="244"/>
      <c r="P62" s="360">
        <v>1850</v>
      </c>
      <c r="Q62" s="360">
        <v>380</v>
      </c>
      <c r="R62" s="360">
        <v>3684</v>
      </c>
      <c r="S62" s="360">
        <v>229</v>
      </c>
      <c r="T62" s="360">
        <v>808</v>
      </c>
      <c r="U62" s="360">
        <v>1776</v>
      </c>
      <c r="V62" s="150"/>
      <c r="W62" s="360">
        <v>1964</v>
      </c>
      <c r="X62" s="365">
        <v>125</v>
      </c>
      <c r="Y62" s="68"/>
    </row>
    <row r="63" spans="1:25" ht="15">
      <c r="A63" s="154"/>
      <c r="B63" s="44" t="str">
        <f>'1.1'!B63</f>
        <v>2011/12</v>
      </c>
      <c r="C63" s="152">
        <v>4478</v>
      </c>
      <c r="D63" s="152">
        <v>5028</v>
      </c>
      <c r="E63" s="152">
        <v>1602</v>
      </c>
      <c r="F63" s="152">
        <v>1207</v>
      </c>
      <c r="G63" s="152">
        <v>395</v>
      </c>
      <c r="H63" s="152">
        <v>7905</v>
      </c>
      <c r="I63" s="152">
        <v>1074</v>
      </c>
      <c r="J63" s="360">
        <v>885</v>
      </c>
      <c r="K63" s="360">
        <v>149</v>
      </c>
      <c r="L63" s="360">
        <v>112</v>
      </c>
      <c r="M63" s="360">
        <v>37</v>
      </c>
      <c r="N63" s="365">
        <v>736</v>
      </c>
      <c r="O63" s="244"/>
      <c r="P63" s="360">
        <v>1874</v>
      </c>
      <c r="Q63" s="360">
        <v>357</v>
      </c>
      <c r="R63" s="360">
        <v>4028</v>
      </c>
      <c r="S63" s="360">
        <v>241</v>
      </c>
      <c r="T63" s="360">
        <v>776</v>
      </c>
      <c r="U63" s="360">
        <v>1816</v>
      </c>
      <c r="V63" s="150"/>
      <c r="W63" s="360">
        <v>1959</v>
      </c>
      <c r="X63" s="365">
        <v>120</v>
      </c>
      <c r="Y63" s="68"/>
    </row>
    <row r="64" spans="1:25" ht="15">
      <c r="A64" s="154"/>
      <c r="B64" s="44" t="str">
        <f>'1.1'!B64</f>
        <v>2012/13</v>
      </c>
      <c r="C64" s="152">
        <v>4673</v>
      </c>
      <c r="D64" s="152">
        <v>5348</v>
      </c>
      <c r="E64" s="152">
        <v>1636</v>
      </c>
      <c r="F64" s="152">
        <v>1225</v>
      </c>
      <c r="G64" s="152">
        <v>410</v>
      </c>
      <c r="H64" s="152">
        <v>8385</v>
      </c>
      <c r="I64" s="152">
        <v>1115</v>
      </c>
      <c r="J64" s="360">
        <v>899</v>
      </c>
      <c r="K64" s="360">
        <v>147</v>
      </c>
      <c r="L64" s="360">
        <v>110</v>
      </c>
      <c r="M64" s="360">
        <v>37</v>
      </c>
      <c r="N64" s="365">
        <v>752</v>
      </c>
      <c r="O64" s="244"/>
      <c r="P64" s="360">
        <v>1804</v>
      </c>
      <c r="Q64" s="360">
        <v>343</v>
      </c>
      <c r="R64" s="360">
        <v>4232</v>
      </c>
      <c r="S64" s="360">
        <v>250</v>
      </c>
      <c r="T64" s="360">
        <v>721</v>
      </c>
      <c r="U64" s="360">
        <v>1828</v>
      </c>
      <c r="V64" s="150"/>
      <c r="W64" s="360">
        <v>1978</v>
      </c>
      <c r="X64" s="365">
        <v>119</v>
      </c>
      <c r="Y64" s="68"/>
    </row>
    <row r="65" spans="1:25" ht="15">
      <c r="A65" s="154"/>
      <c r="B65" s="44" t="str">
        <f>'1.1'!B65</f>
        <v>2013/14</v>
      </c>
      <c r="C65" s="152">
        <v>4973</v>
      </c>
      <c r="D65" s="152">
        <v>5354</v>
      </c>
      <c r="E65" s="152">
        <v>1644</v>
      </c>
      <c r="F65" s="152">
        <v>1241</v>
      </c>
      <c r="G65" s="152">
        <v>402</v>
      </c>
      <c r="H65" s="152">
        <v>8682</v>
      </c>
      <c r="I65" s="152">
        <v>1135</v>
      </c>
      <c r="J65" s="360">
        <v>909</v>
      </c>
      <c r="K65" s="360">
        <v>145</v>
      </c>
      <c r="L65" s="360">
        <v>109</v>
      </c>
      <c r="M65" s="360">
        <v>35</v>
      </c>
      <c r="N65" s="365">
        <v>765</v>
      </c>
      <c r="O65" s="244"/>
      <c r="P65" s="360">
        <v>1725</v>
      </c>
      <c r="Q65" s="360">
        <v>320</v>
      </c>
      <c r="R65" s="360">
        <v>4081</v>
      </c>
      <c r="S65" s="360">
        <v>255</v>
      </c>
      <c r="T65" s="360">
        <v>677</v>
      </c>
      <c r="U65" s="360">
        <v>1728</v>
      </c>
      <c r="V65" s="150"/>
      <c r="W65" s="360">
        <v>1964</v>
      </c>
      <c r="X65" s="365">
        <v>113</v>
      </c>
      <c r="Y65" s="68"/>
    </row>
    <row r="66" spans="1:25" ht="15">
      <c r="A66" s="154"/>
      <c r="B66" s="44" t="str">
        <f>'1.1'!B66</f>
        <v>2014/15</v>
      </c>
      <c r="C66" s="152">
        <v>5421</v>
      </c>
      <c r="D66" s="152">
        <v>5828</v>
      </c>
      <c r="E66" s="152">
        <v>1714</v>
      </c>
      <c r="F66" s="152">
        <v>1263</v>
      </c>
      <c r="G66" s="152">
        <v>452</v>
      </c>
      <c r="H66" s="152">
        <v>9535</v>
      </c>
      <c r="I66" s="152">
        <v>1177</v>
      </c>
      <c r="J66" s="360">
        <v>955</v>
      </c>
      <c r="K66" s="360">
        <v>146</v>
      </c>
      <c r="L66" s="360">
        <v>107</v>
      </c>
      <c r="M66" s="360">
        <v>38</v>
      </c>
      <c r="N66" s="365">
        <v>810</v>
      </c>
      <c r="O66" s="244"/>
      <c r="P66" s="360">
        <v>1729</v>
      </c>
      <c r="Q66" s="360">
        <v>318</v>
      </c>
      <c r="R66" s="360">
        <v>4410</v>
      </c>
      <c r="S66" s="360">
        <v>275</v>
      </c>
      <c r="T66" s="360">
        <v>628</v>
      </c>
      <c r="U66" s="360">
        <v>1718</v>
      </c>
      <c r="V66" s="150"/>
      <c r="W66" s="360">
        <v>2033</v>
      </c>
      <c r="X66" s="365">
        <v>112</v>
      </c>
      <c r="Y66" s="68"/>
    </row>
    <row r="67" spans="1:25" ht="15">
      <c r="A67" s="154"/>
      <c r="B67" s="44" t="str">
        <f>'1.1'!B67</f>
        <v>2015/16</v>
      </c>
      <c r="C67" s="152">
        <v>5693</v>
      </c>
      <c r="D67" s="152">
        <v>6011</v>
      </c>
      <c r="E67" s="152">
        <v>1805</v>
      </c>
      <c r="F67" s="152">
        <v>1324</v>
      </c>
      <c r="G67" s="152">
        <v>481</v>
      </c>
      <c r="H67" s="152">
        <v>9899</v>
      </c>
      <c r="I67" s="152">
        <v>1237</v>
      </c>
      <c r="J67" s="360">
        <v>946</v>
      </c>
      <c r="K67" s="360">
        <v>146</v>
      </c>
      <c r="L67" s="360">
        <v>107</v>
      </c>
      <c r="M67" s="360">
        <v>39</v>
      </c>
      <c r="N67" s="365">
        <v>800</v>
      </c>
      <c r="O67" s="244"/>
      <c r="P67" s="360">
        <v>1781</v>
      </c>
      <c r="Q67" s="360">
        <v>322</v>
      </c>
      <c r="R67" s="360">
        <v>4544</v>
      </c>
      <c r="S67" s="360">
        <v>290</v>
      </c>
      <c r="T67" s="360">
        <v>614</v>
      </c>
      <c r="U67" s="360">
        <v>1678</v>
      </c>
      <c r="V67" s="150"/>
      <c r="W67" s="360">
        <v>2127</v>
      </c>
      <c r="X67" s="365">
        <v>113</v>
      </c>
      <c r="Y67" s="68"/>
    </row>
    <row r="68" spans="1:25" ht="15">
      <c r="A68" s="154"/>
      <c r="B68" s="44" t="str">
        <f>'1.1'!B68</f>
        <v>2016/17</v>
      </c>
      <c r="C68" s="152">
        <v>6062</v>
      </c>
      <c r="D68" s="152">
        <v>6226</v>
      </c>
      <c r="E68" s="152">
        <v>1908</v>
      </c>
      <c r="F68" s="152">
        <v>1421</v>
      </c>
      <c r="G68" s="152">
        <v>487</v>
      </c>
      <c r="H68" s="152">
        <v>10380</v>
      </c>
      <c r="I68" s="152">
        <v>1275</v>
      </c>
      <c r="J68" s="360">
        <v>964</v>
      </c>
      <c r="K68" s="360">
        <v>150</v>
      </c>
      <c r="L68" s="360">
        <v>111</v>
      </c>
      <c r="M68" s="360">
        <v>38</v>
      </c>
      <c r="N68" s="365">
        <v>814</v>
      </c>
      <c r="O68" s="244"/>
      <c r="P68" s="360">
        <v>1834</v>
      </c>
      <c r="Q68" s="360">
        <v>325</v>
      </c>
      <c r="R68" s="360">
        <v>4683</v>
      </c>
      <c r="S68" s="360">
        <v>300</v>
      </c>
      <c r="T68" s="360">
        <v>611</v>
      </c>
      <c r="U68" s="360">
        <v>1670</v>
      </c>
      <c r="V68" s="150"/>
      <c r="W68" s="360">
        <v>2233</v>
      </c>
      <c r="X68" s="365">
        <v>115</v>
      </c>
      <c r="Y68" s="68"/>
    </row>
    <row r="69" spans="1:25" ht="15">
      <c r="A69" s="154"/>
      <c r="B69" s="44" t="str">
        <f>'1.1'!B69</f>
        <v>2017/18</v>
      </c>
      <c r="C69" s="152">
        <v>6516</v>
      </c>
      <c r="D69" s="152">
        <v>6535</v>
      </c>
      <c r="E69" s="152">
        <v>2091</v>
      </c>
      <c r="F69" s="152">
        <v>1536</v>
      </c>
      <c r="G69" s="152">
        <v>555</v>
      </c>
      <c r="H69" s="152">
        <v>10960</v>
      </c>
      <c r="I69" s="152">
        <v>1331</v>
      </c>
      <c r="J69" s="360">
        <v>980</v>
      </c>
      <c r="K69" s="360">
        <v>157</v>
      </c>
      <c r="L69" s="360">
        <v>115</v>
      </c>
      <c r="M69" s="360">
        <v>42</v>
      </c>
      <c r="N69" s="365">
        <v>823</v>
      </c>
      <c r="O69" s="244"/>
      <c r="P69" s="360">
        <v>1898</v>
      </c>
      <c r="Q69" s="360">
        <v>331</v>
      </c>
      <c r="R69" s="360">
        <v>4867</v>
      </c>
      <c r="S69" s="360">
        <v>312</v>
      </c>
      <c r="T69" s="360">
        <v>609</v>
      </c>
      <c r="U69" s="360">
        <v>1667</v>
      </c>
      <c r="V69" s="150"/>
      <c r="W69" s="360">
        <v>2421</v>
      </c>
      <c r="X69" s="365">
        <v>120</v>
      </c>
      <c r="Y69" s="68"/>
    </row>
    <row r="70" spans="1:25" ht="15">
      <c r="A70" s="154"/>
      <c r="B70" s="44" t="str">
        <f>'1.1'!B70</f>
        <v>2018/19</v>
      </c>
      <c r="C70" s="152">
        <v>6997</v>
      </c>
      <c r="D70" s="152">
        <v>6867</v>
      </c>
      <c r="E70" s="152">
        <v>2286</v>
      </c>
      <c r="F70" s="152">
        <v>1665</v>
      </c>
      <c r="G70" s="152">
        <v>621</v>
      </c>
      <c r="H70" s="152">
        <v>11578</v>
      </c>
      <c r="I70" s="152">
        <v>1389</v>
      </c>
      <c r="J70" s="360">
        <v>998</v>
      </c>
      <c r="K70" s="360">
        <v>165</v>
      </c>
      <c r="L70" s="360">
        <v>120</v>
      </c>
      <c r="M70" s="360">
        <v>45</v>
      </c>
      <c r="N70" s="361">
        <v>834</v>
      </c>
      <c r="O70" s="183"/>
      <c r="P70" s="360">
        <v>1972</v>
      </c>
      <c r="Q70" s="360">
        <v>337</v>
      </c>
      <c r="R70" s="360">
        <v>5091</v>
      </c>
      <c r="S70" s="360">
        <v>326</v>
      </c>
      <c r="T70" s="360">
        <v>605</v>
      </c>
      <c r="U70" s="360">
        <v>1664</v>
      </c>
      <c r="V70" s="150"/>
      <c r="W70" s="360">
        <v>2623</v>
      </c>
      <c r="X70" s="365">
        <v>124</v>
      </c>
      <c r="Y70" s="68"/>
    </row>
    <row r="71" spans="1:25" ht="15">
      <c r="A71" s="154"/>
      <c r="B71" s="44" t="str">
        <f>'1.1'!B71</f>
        <v>2019/20</v>
      </c>
      <c r="C71" s="187">
        <v>7442</v>
      </c>
      <c r="D71" s="187">
        <v>7217</v>
      </c>
      <c r="E71" s="187">
        <v>2495</v>
      </c>
      <c r="F71" s="187">
        <v>1804</v>
      </c>
      <c r="G71" s="187">
        <v>691</v>
      </c>
      <c r="H71" s="187">
        <v>12164</v>
      </c>
      <c r="I71" s="187">
        <v>1449</v>
      </c>
      <c r="J71" s="362">
        <v>1012</v>
      </c>
      <c r="K71" s="362">
        <v>172</v>
      </c>
      <c r="L71" s="362">
        <v>125</v>
      </c>
      <c r="M71" s="362">
        <v>48</v>
      </c>
      <c r="N71" s="363">
        <v>840</v>
      </c>
      <c r="O71" s="149"/>
      <c r="P71" s="362">
        <v>2055</v>
      </c>
      <c r="Q71" s="362">
        <v>344</v>
      </c>
      <c r="R71" s="362">
        <v>5337</v>
      </c>
      <c r="S71" s="362">
        <v>342</v>
      </c>
      <c r="T71" s="362">
        <v>601</v>
      </c>
      <c r="U71" s="363">
        <v>1661</v>
      </c>
      <c r="V71" s="150"/>
      <c r="W71" s="367">
        <v>2839</v>
      </c>
      <c r="X71" s="373">
        <v>128</v>
      </c>
      <c r="Y71" s="68"/>
    </row>
    <row r="72" spans="2:24" ht="15">
      <c r="B72" s="92" t="s">
        <v>41</v>
      </c>
      <c r="C72" s="62"/>
      <c r="D72" s="62"/>
      <c r="E72" s="93"/>
      <c r="F72" s="93"/>
      <c r="G72" s="93"/>
      <c r="H72" s="62"/>
      <c r="I72" s="62"/>
      <c r="J72" s="62"/>
      <c r="K72" s="62"/>
      <c r="L72" s="62"/>
      <c r="M72" s="62"/>
      <c r="N72" s="62"/>
      <c r="O72" s="61"/>
      <c r="P72" s="62" t="s">
        <v>41</v>
      </c>
      <c r="Q72" s="62"/>
      <c r="R72" s="62"/>
      <c r="S72" s="62"/>
      <c r="T72" s="62"/>
      <c r="U72" s="62"/>
      <c r="V72" s="63"/>
      <c r="W72" s="60" t="s">
        <v>41</v>
      </c>
      <c r="X72" s="64"/>
    </row>
    <row r="73" spans="2:24" ht="14.25" customHeight="1">
      <c r="B73" s="60" t="s">
        <v>171</v>
      </c>
      <c r="C73" s="62"/>
      <c r="D73" s="62"/>
      <c r="E73" s="93"/>
      <c r="F73" s="93"/>
      <c r="G73" s="93"/>
      <c r="H73" s="62"/>
      <c r="I73" s="62"/>
      <c r="J73" s="62"/>
      <c r="K73" s="62"/>
      <c r="L73" s="62"/>
      <c r="M73" s="62"/>
      <c r="N73" s="62"/>
      <c r="O73" s="61"/>
      <c r="P73" s="489" t="s">
        <v>127</v>
      </c>
      <c r="Q73" s="490"/>
      <c r="R73" s="490"/>
      <c r="S73" s="490"/>
      <c r="T73" s="490"/>
      <c r="U73" s="491"/>
      <c r="V73" s="61"/>
      <c r="W73" s="479" t="s">
        <v>203</v>
      </c>
      <c r="X73" s="481"/>
    </row>
    <row r="74" spans="2:24" ht="15" customHeight="1">
      <c r="B74" s="60" t="s">
        <v>166</v>
      </c>
      <c r="C74" s="62"/>
      <c r="D74" s="62"/>
      <c r="E74" s="62"/>
      <c r="F74" s="62"/>
      <c r="G74" s="62"/>
      <c r="H74" s="62"/>
      <c r="I74" s="62"/>
      <c r="J74" s="62"/>
      <c r="K74" s="62"/>
      <c r="L74" s="62"/>
      <c r="M74" s="62"/>
      <c r="N74" s="62"/>
      <c r="O74" s="61"/>
      <c r="P74" s="489" t="s">
        <v>128</v>
      </c>
      <c r="Q74" s="490"/>
      <c r="R74" s="490"/>
      <c r="S74" s="490"/>
      <c r="T74" s="490"/>
      <c r="U74" s="491"/>
      <c r="V74" s="61"/>
      <c r="W74" s="479"/>
      <c r="X74" s="481"/>
    </row>
    <row r="75" spans="2:24" ht="15">
      <c r="B75" s="60" t="s">
        <v>125</v>
      </c>
      <c r="C75" s="62"/>
      <c r="D75" s="62"/>
      <c r="E75" s="62"/>
      <c r="F75" s="62"/>
      <c r="G75" s="62"/>
      <c r="H75" s="62"/>
      <c r="I75" s="62"/>
      <c r="J75" s="62"/>
      <c r="K75" s="62"/>
      <c r="L75" s="62"/>
      <c r="M75" s="62"/>
      <c r="N75" s="62"/>
      <c r="O75" s="61"/>
      <c r="P75" s="62" t="s">
        <v>124</v>
      </c>
      <c r="Q75" s="62"/>
      <c r="R75" s="62"/>
      <c r="S75" s="62"/>
      <c r="T75" s="62"/>
      <c r="U75" s="62"/>
      <c r="V75" s="61"/>
      <c r="W75" s="479"/>
      <c r="X75" s="481"/>
    </row>
    <row r="76" spans="2:24" ht="15">
      <c r="B76" s="60" t="s">
        <v>298</v>
      </c>
      <c r="C76" s="62"/>
      <c r="D76" s="62"/>
      <c r="E76" s="62"/>
      <c r="F76" s="62"/>
      <c r="G76" s="62"/>
      <c r="H76" s="62"/>
      <c r="I76" s="62"/>
      <c r="J76" s="62"/>
      <c r="K76" s="62"/>
      <c r="L76" s="62"/>
      <c r="M76" s="62"/>
      <c r="N76" s="62"/>
      <c r="O76" s="61"/>
      <c r="P76" s="62"/>
      <c r="Q76" s="62"/>
      <c r="R76" s="62"/>
      <c r="S76" s="62"/>
      <c r="T76" s="62"/>
      <c r="U76" s="62"/>
      <c r="V76" s="61"/>
      <c r="W76" s="479"/>
      <c r="X76" s="481"/>
    </row>
    <row r="77" spans="2:24" ht="15">
      <c r="B77" s="60" t="s">
        <v>299</v>
      </c>
      <c r="C77" s="62"/>
      <c r="D77" s="62"/>
      <c r="E77" s="62"/>
      <c r="F77" s="62"/>
      <c r="G77" s="62"/>
      <c r="H77" s="62"/>
      <c r="I77" s="62"/>
      <c r="J77" s="62"/>
      <c r="K77" s="62"/>
      <c r="L77" s="62"/>
      <c r="M77" s="62"/>
      <c r="N77" s="62"/>
      <c r="O77" s="61"/>
      <c r="P77" s="62"/>
      <c r="Q77" s="62"/>
      <c r="R77" s="62"/>
      <c r="S77" s="62"/>
      <c r="T77" s="62"/>
      <c r="U77" s="62"/>
      <c r="V77" s="61"/>
      <c r="W77" s="479"/>
      <c r="X77" s="481"/>
    </row>
    <row r="78" spans="2:24" ht="15">
      <c r="B78" s="60" t="s">
        <v>167</v>
      </c>
      <c r="C78" s="62"/>
      <c r="D78" s="62"/>
      <c r="E78" s="62"/>
      <c r="F78" s="62"/>
      <c r="G78" s="62"/>
      <c r="H78" s="62"/>
      <c r="I78" s="62"/>
      <c r="J78" s="62"/>
      <c r="K78" s="62"/>
      <c r="L78" s="62"/>
      <c r="M78" s="62"/>
      <c r="N78" s="62"/>
      <c r="O78" s="61"/>
      <c r="P78" s="479" t="s">
        <v>182</v>
      </c>
      <c r="Q78" s="480"/>
      <c r="R78" s="480"/>
      <c r="S78" s="480"/>
      <c r="T78" s="480"/>
      <c r="U78" s="481"/>
      <c r="V78" s="61"/>
      <c r="W78" s="479"/>
      <c r="X78" s="481"/>
    </row>
    <row r="79" spans="2:24" ht="15">
      <c r="B79" s="60" t="s">
        <v>126</v>
      </c>
      <c r="C79" s="62"/>
      <c r="D79" s="62"/>
      <c r="E79" s="62"/>
      <c r="F79" s="62"/>
      <c r="G79" s="62"/>
      <c r="H79" s="62"/>
      <c r="I79" s="62"/>
      <c r="J79" s="62"/>
      <c r="K79" s="62"/>
      <c r="L79" s="62"/>
      <c r="M79" s="62"/>
      <c r="N79" s="62"/>
      <c r="O79" s="61"/>
      <c r="P79" s="479"/>
      <c r="Q79" s="480"/>
      <c r="R79" s="480"/>
      <c r="S79" s="480"/>
      <c r="T79" s="480"/>
      <c r="U79" s="481"/>
      <c r="V79" s="61"/>
      <c r="W79" s="89"/>
      <c r="X79" s="94"/>
    </row>
    <row r="80" spans="2:24" ht="21" customHeight="1" thickBot="1">
      <c r="B80" s="91" t="s">
        <v>183</v>
      </c>
      <c r="C80" s="65"/>
      <c r="D80" s="66"/>
      <c r="E80" s="66"/>
      <c r="F80" s="66"/>
      <c r="G80" s="66"/>
      <c r="H80" s="66"/>
      <c r="I80" s="66"/>
      <c r="J80" s="66"/>
      <c r="K80" s="66"/>
      <c r="L80" s="66"/>
      <c r="M80" s="66"/>
      <c r="N80" s="66"/>
      <c r="O80" s="67"/>
      <c r="P80" s="487"/>
      <c r="Q80" s="487"/>
      <c r="R80" s="487"/>
      <c r="S80" s="487"/>
      <c r="T80" s="487"/>
      <c r="U80" s="487"/>
      <c r="V80" s="67"/>
      <c r="W80" s="90"/>
      <c r="X80" s="95"/>
    </row>
  </sheetData>
  <sheetProtection/>
  <mergeCells count="9">
    <mergeCell ref="P78:U79"/>
    <mergeCell ref="W3:X3"/>
    <mergeCell ref="B2:X2"/>
    <mergeCell ref="P80:U80"/>
    <mergeCell ref="C3:N3"/>
    <mergeCell ref="P3:U3"/>
    <mergeCell ref="P73:U73"/>
    <mergeCell ref="P74:U74"/>
    <mergeCell ref="W73:X78"/>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0" r:id="rId1"/>
  <headerFooter>
    <oddHeader>&amp;C&amp;8March 2014 &amp;"-,Book Italic"Economic and fiscal outlook&amp;"-,Book": Economy supplementary tables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33"/>
  <sheetViews>
    <sheetView showGridLines="0" zoomScaleSheetLayoutView="85" zoomScalePageLayoutView="0" workbookViewId="0" topLeftCell="A1">
      <selection activeCell="A1" sqref="A1"/>
    </sheetView>
  </sheetViews>
  <sheetFormatPr defaultColWidth="8.796875" defaultRowHeight="14.25"/>
  <cols>
    <col min="1" max="1" width="9.296875" style="4" customWidth="1"/>
    <col min="2" max="2" width="20.19921875" style="4" customWidth="1"/>
    <col min="3" max="12" width="10.19921875" style="4" customWidth="1"/>
    <col min="13" max="16384" width="8.8984375" style="4" customWidth="1"/>
  </cols>
  <sheetData>
    <row r="1" ht="33.75" customHeight="1" thickBot="1">
      <c r="A1" s="102" t="s">
        <v>173</v>
      </c>
    </row>
    <row r="2" spans="2:12" ht="20.25" customHeight="1" thickBot="1">
      <c r="B2" s="404" t="s">
        <v>363</v>
      </c>
      <c r="C2" s="405"/>
      <c r="D2" s="405"/>
      <c r="E2" s="405"/>
      <c r="F2" s="405"/>
      <c r="G2" s="405"/>
      <c r="H2" s="405"/>
      <c r="I2" s="405"/>
      <c r="J2" s="405"/>
      <c r="K2" s="405"/>
      <c r="L2" s="495"/>
    </row>
    <row r="3" spans="2:12" ht="15.75">
      <c r="B3" s="124"/>
      <c r="C3" s="125" t="s">
        <v>129</v>
      </c>
      <c r="D3" s="125" t="s">
        <v>130</v>
      </c>
      <c r="E3" s="125" t="s">
        <v>131</v>
      </c>
      <c r="F3" s="125" t="s">
        <v>132</v>
      </c>
      <c r="G3" s="125" t="s">
        <v>133</v>
      </c>
      <c r="H3" s="125" t="s">
        <v>134</v>
      </c>
      <c r="I3" s="125" t="s">
        <v>135</v>
      </c>
      <c r="J3" s="125" t="s">
        <v>165</v>
      </c>
      <c r="K3" s="125" t="s">
        <v>202</v>
      </c>
      <c r="L3" s="126" t="s">
        <v>310</v>
      </c>
    </row>
    <row r="4" spans="2:12" ht="19.5" customHeight="1">
      <c r="B4" s="129" t="s">
        <v>180</v>
      </c>
      <c r="C4" s="130"/>
      <c r="D4" s="130"/>
      <c r="E4" s="130"/>
      <c r="F4" s="130"/>
      <c r="G4" s="130"/>
      <c r="H4" s="130"/>
      <c r="I4" s="130"/>
      <c r="J4" s="130"/>
      <c r="K4" s="130"/>
      <c r="L4" s="131"/>
    </row>
    <row r="5" spans="2:12" ht="15.75" customHeight="1">
      <c r="B5" s="374" t="s">
        <v>371</v>
      </c>
      <c r="C5" s="375">
        <v>23.5</v>
      </c>
      <c r="D5" s="375">
        <v>23.7</v>
      </c>
      <c r="E5" s="375">
        <v>24.3</v>
      </c>
      <c r="F5" s="375">
        <v>25</v>
      </c>
      <c r="G5" s="375">
        <v>25.5</v>
      </c>
      <c r="H5" s="375">
        <v>25.9</v>
      </c>
      <c r="I5" s="375">
        <v>26.4</v>
      </c>
      <c r="J5" s="375">
        <v>26.8</v>
      </c>
      <c r="K5" s="375">
        <v>27.1</v>
      </c>
      <c r="L5" s="376">
        <v>27.1</v>
      </c>
    </row>
    <row r="6" spans="2:12" ht="15.75" customHeight="1">
      <c r="B6" s="377" t="s">
        <v>372</v>
      </c>
      <c r="C6" s="378">
        <v>23.6</v>
      </c>
      <c r="D6" s="378">
        <v>23.7</v>
      </c>
      <c r="E6" s="378">
        <v>24.4</v>
      </c>
      <c r="F6" s="378">
        <v>25.1</v>
      </c>
      <c r="G6" s="378">
        <v>25.6</v>
      </c>
      <c r="H6" s="378">
        <v>26</v>
      </c>
      <c r="I6" s="378">
        <v>26.5</v>
      </c>
      <c r="J6" s="378">
        <v>26.8</v>
      </c>
      <c r="K6" s="378">
        <v>27.1</v>
      </c>
      <c r="L6" s="379">
        <v>27.4</v>
      </c>
    </row>
    <row r="7" spans="2:12" ht="18.75" customHeight="1">
      <c r="B7" s="134" t="s">
        <v>11</v>
      </c>
      <c r="C7" s="135"/>
      <c r="D7" s="135"/>
      <c r="E7" s="135"/>
      <c r="F7" s="135"/>
      <c r="G7" s="135"/>
      <c r="H7" s="135"/>
      <c r="I7" s="135"/>
      <c r="J7" s="135"/>
      <c r="K7" s="135"/>
      <c r="L7" s="136"/>
    </row>
    <row r="8" spans="2:12" ht="15.75" customHeight="1">
      <c r="B8" s="374" t="s">
        <v>373</v>
      </c>
      <c r="C8" s="380">
        <v>5.69</v>
      </c>
      <c r="D8" s="380">
        <v>5.53</v>
      </c>
      <c r="E8" s="380">
        <v>5.26</v>
      </c>
      <c r="F8" s="380">
        <v>5.25</v>
      </c>
      <c r="G8" s="380">
        <v>5.21</v>
      </c>
      <c r="H8" s="380">
        <v>5.13</v>
      </c>
      <c r="I8" s="380">
        <v>4.83</v>
      </c>
      <c r="J8" s="380">
        <v>4.55</v>
      </c>
      <c r="K8" s="380">
        <v>4.42</v>
      </c>
      <c r="L8" s="381">
        <v>4.57</v>
      </c>
    </row>
    <row r="9" spans="2:12" ht="15.75" customHeight="1" thickBot="1">
      <c r="B9" s="377" t="s">
        <v>340</v>
      </c>
      <c r="C9" s="382">
        <v>5.66</v>
      </c>
      <c r="D9" s="383">
        <v>5.5</v>
      </c>
      <c r="E9" s="383">
        <v>5.23</v>
      </c>
      <c r="F9" s="383">
        <v>5.22</v>
      </c>
      <c r="G9" s="383">
        <v>5.17</v>
      </c>
      <c r="H9" s="383">
        <v>5.07</v>
      </c>
      <c r="I9" s="383">
        <v>4.73</v>
      </c>
      <c r="J9" s="384">
        <v>4.46</v>
      </c>
      <c r="K9" s="385">
        <v>4.3</v>
      </c>
      <c r="L9" s="386">
        <v>4.15</v>
      </c>
    </row>
    <row r="10" spans="1:12" ht="24.75" customHeight="1">
      <c r="A10" s="319"/>
      <c r="B10" s="496" t="s">
        <v>177</v>
      </c>
      <c r="C10" s="497"/>
      <c r="D10" s="497"/>
      <c r="E10" s="497"/>
      <c r="F10" s="497"/>
      <c r="G10" s="497"/>
      <c r="H10" s="497"/>
      <c r="I10" s="497"/>
      <c r="J10" s="497"/>
      <c r="K10" s="497"/>
      <c r="L10" s="498"/>
    </row>
    <row r="11" spans="1:12" ht="12.75" customHeight="1">
      <c r="A11" s="319"/>
      <c r="B11" s="499" t="s">
        <v>375</v>
      </c>
      <c r="C11" s="500"/>
      <c r="D11" s="500"/>
      <c r="E11" s="500"/>
      <c r="F11" s="500"/>
      <c r="G11" s="500"/>
      <c r="H11" s="500"/>
      <c r="I11" s="500"/>
      <c r="J11" s="500"/>
      <c r="K11" s="500"/>
      <c r="L11" s="501"/>
    </row>
    <row r="12" spans="1:12" ht="24.75" customHeight="1">
      <c r="A12" s="319"/>
      <c r="B12" s="499" t="s">
        <v>178</v>
      </c>
      <c r="C12" s="500"/>
      <c r="D12" s="500"/>
      <c r="E12" s="500"/>
      <c r="F12" s="500"/>
      <c r="G12" s="500"/>
      <c r="H12" s="500"/>
      <c r="I12" s="500"/>
      <c r="J12" s="500"/>
      <c r="K12" s="500"/>
      <c r="L12" s="501"/>
    </row>
    <row r="13" spans="1:12" ht="24.75" customHeight="1">
      <c r="A13" s="319"/>
      <c r="B13" s="499" t="s">
        <v>374</v>
      </c>
      <c r="C13" s="500"/>
      <c r="D13" s="500"/>
      <c r="E13" s="500"/>
      <c r="F13" s="500"/>
      <c r="G13" s="500"/>
      <c r="H13" s="500"/>
      <c r="I13" s="500"/>
      <c r="J13" s="500"/>
      <c r="K13" s="500"/>
      <c r="L13" s="501"/>
    </row>
    <row r="14" spans="1:12" ht="14.25" customHeight="1" thickBot="1">
      <c r="A14" s="319"/>
      <c r="B14" s="492" t="s">
        <v>179</v>
      </c>
      <c r="C14" s="493"/>
      <c r="D14" s="493"/>
      <c r="E14" s="493"/>
      <c r="F14" s="493"/>
      <c r="G14" s="493"/>
      <c r="H14" s="493"/>
      <c r="I14" s="493"/>
      <c r="J14" s="493"/>
      <c r="K14" s="493"/>
      <c r="L14" s="494"/>
    </row>
    <row r="16" ht="15">
      <c r="L16" s="35"/>
    </row>
    <row r="17" spans="3:12" ht="15">
      <c r="C17" s="57"/>
      <c r="D17" s="35"/>
      <c r="E17" s="35"/>
      <c r="F17" s="35"/>
      <c r="G17" s="35"/>
      <c r="H17" s="35"/>
      <c r="I17" s="35"/>
      <c r="J17" s="35"/>
      <c r="K17" s="35"/>
      <c r="L17" s="35"/>
    </row>
    <row r="18" spans="2:11" ht="15">
      <c r="B18" s="87"/>
      <c r="C18" s="318"/>
      <c r="D18" s="35"/>
      <c r="E18" s="35"/>
      <c r="F18" s="35"/>
      <c r="G18" s="35"/>
      <c r="H18" s="35"/>
      <c r="I18" s="35"/>
      <c r="J18" s="35"/>
      <c r="K18" s="35"/>
    </row>
    <row r="19" spans="3:5" ht="15">
      <c r="C19" s="144"/>
      <c r="D19" s="144"/>
      <c r="E19" s="144"/>
    </row>
    <row r="20" spans="3:5" ht="15">
      <c r="C20" s="144"/>
      <c r="D20" s="145"/>
      <c r="E20" s="144"/>
    </row>
    <row r="21" spans="3:7" ht="15">
      <c r="C21" s="144"/>
      <c r="D21" s="144"/>
      <c r="E21" s="144"/>
      <c r="F21" s="144"/>
      <c r="G21" s="144"/>
    </row>
    <row r="22" spans="3:7" ht="15">
      <c r="C22" s="144"/>
      <c r="D22" s="144"/>
      <c r="E22" s="144"/>
      <c r="F22" s="144"/>
      <c r="G22" s="144"/>
    </row>
    <row r="23" spans="3:7" ht="15">
      <c r="C23" s="144"/>
      <c r="D23" s="144"/>
      <c r="E23" s="144"/>
      <c r="F23" s="144"/>
      <c r="G23" s="144"/>
    </row>
    <row r="24" spans="3:7" ht="15">
      <c r="C24" s="144"/>
      <c r="D24" s="144"/>
      <c r="E24" s="144"/>
      <c r="F24" s="144"/>
      <c r="G24" s="144"/>
    </row>
    <row r="25" spans="3:7" ht="15">
      <c r="C25" s="144"/>
      <c r="D25" s="144"/>
      <c r="E25" s="144"/>
      <c r="F25" s="144"/>
      <c r="G25" s="144"/>
    </row>
    <row r="26" spans="3:7" ht="15">
      <c r="C26" s="144"/>
      <c r="D26" s="144"/>
      <c r="E26" s="144"/>
      <c r="F26" s="144"/>
      <c r="G26" s="144"/>
    </row>
    <row r="27" spans="3:7" ht="15">
      <c r="C27" s="144"/>
      <c r="D27" s="144"/>
      <c r="E27" s="144"/>
      <c r="F27" s="144"/>
      <c r="G27" s="144"/>
    </row>
    <row r="28" spans="3:7" ht="15">
      <c r="C28" s="144"/>
      <c r="D28" s="144"/>
      <c r="E28" s="144"/>
      <c r="F28" s="144"/>
      <c r="G28" s="144"/>
    </row>
    <row r="29" spans="3:7" ht="15">
      <c r="C29" s="144"/>
      <c r="D29" s="144"/>
      <c r="E29" s="144"/>
      <c r="F29" s="144"/>
      <c r="G29" s="144"/>
    </row>
    <row r="30" spans="3:7" ht="15">
      <c r="C30" s="144"/>
      <c r="D30" s="144"/>
      <c r="E30" s="144"/>
      <c r="F30" s="144"/>
      <c r="G30" s="144"/>
    </row>
    <row r="31" spans="3:7" ht="15">
      <c r="C31" s="144"/>
      <c r="D31" s="144"/>
      <c r="E31" s="144"/>
      <c r="F31" s="144"/>
      <c r="G31" s="144"/>
    </row>
    <row r="32" spans="3:7" ht="15">
      <c r="C32" s="144"/>
      <c r="D32" s="144"/>
      <c r="E32" s="144"/>
      <c r="F32" s="144"/>
      <c r="G32" s="144"/>
    </row>
    <row r="33" spans="3:7" ht="15">
      <c r="C33" s="144"/>
      <c r="D33" s="144"/>
      <c r="E33" s="144"/>
      <c r="F33" s="144"/>
      <c r="G33" s="144"/>
    </row>
  </sheetData>
  <sheetProtection/>
  <mergeCells count="6">
    <mergeCell ref="B14:L14"/>
    <mergeCell ref="B2:L2"/>
    <mergeCell ref="B10:L10"/>
    <mergeCell ref="B11:L11"/>
    <mergeCell ref="B12:L12"/>
    <mergeCell ref="B13:L13"/>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headerFooter>
    <oddHeader>&amp;C&amp;8March 2014 &amp;"-,Book Italic"Economic and fiscal outlook&amp;"-,Book": Economy supplementary tables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Z76"/>
  <sheetViews>
    <sheetView zoomScaleSheetLayoutView="7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8.796875" defaultRowHeight="14.25"/>
  <cols>
    <col min="1" max="1" width="9.296875" style="4" customWidth="1"/>
    <col min="2" max="2" width="11.296875" style="4" customWidth="1"/>
    <col min="3" max="3" width="13.8984375" style="4" customWidth="1"/>
    <col min="4" max="9" width="16.59765625" style="4" customWidth="1"/>
    <col min="10" max="16384" width="8.8984375" style="4" customWidth="1"/>
  </cols>
  <sheetData>
    <row r="1" spans="1:4" ht="33.75" customHeight="1" thickBot="1">
      <c r="A1" s="102" t="s">
        <v>173</v>
      </c>
      <c r="C1" s="68"/>
      <c r="D1" s="68"/>
    </row>
    <row r="2" spans="2:9" ht="21.75" customHeight="1" thickBot="1">
      <c r="B2" s="404" t="s">
        <v>247</v>
      </c>
      <c r="C2" s="405"/>
      <c r="D2" s="405"/>
      <c r="E2" s="405"/>
      <c r="F2" s="405"/>
      <c r="G2" s="405"/>
      <c r="H2" s="405"/>
      <c r="I2" s="495"/>
    </row>
    <row r="3" spans="2:9" ht="31.5">
      <c r="B3" s="127" t="s">
        <v>1</v>
      </c>
      <c r="C3" s="118" t="s">
        <v>232</v>
      </c>
      <c r="D3" s="118" t="s">
        <v>229</v>
      </c>
      <c r="E3" s="118" t="s">
        <v>230</v>
      </c>
      <c r="F3" s="118" t="s">
        <v>231</v>
      </c>
      <c r="G3" s="118" t="s">
        <v>174</v>
      </c>
      <c r="H3" s="118" t="s">
        <v>175</v>
      </c>
      <c r="I3" s="119" t="s">
        <v>176</v>
      </c>
    </row>
    <row r="4" spans="2:11" ht="15">
      <c r="B4" s="143" t="str">
        <f>'1.1'!B5</f>
        <v>2009Q1</v>
      </c>
      <c r="C4" s="146">
        <v>184.3</v>
      </c>
      <c r="D4" s="146">
        <v>194.3</v>
      </c>
      <c r="E4" s="146">
        <v>23.6</v>
      </c>
      <c r="F4" s="146">
        <v>33.6</v>
      </c>
      <c r="G4" s="146">
        <v>63</v>
      </c>
      <c r="H4" s="146">
        <v>-7.3</v>
      </c>
      <c r="I4" s="147">
        <v>240</v>
      </c>
      <c r="K4" s="68"/>
    </row>
    <row r="5" spans="2:11" ht="15">
      <c r="B5" s="143" t="str">
        <f>'1.1'!B6</f>
        <v>2009Q2</v>
      </c>
      <c r="C5" s="146">
        <v>190.3</v>
      </c>
      <c r="D5" s="146">
        <v>198.4</v>
      </c>
      <c r="E5" s="146">
        <v>23.7</v>
      </c>
      <c r="F5" s="146">
        <v>31.9</v>
      </c>
      <c r="G5" s="146">
        <v>64</v>
      </c>
      <c r="H5" s="146">
        <v>-1.6</v>
      </c>
      <c r="I5" s="147">
        <v>252.6</v>
      </c>
      <c r="K5" s="68"/>
    </row>
    <row r="6" spans="2:11" ht="15">
      <c r="B6" s="143" t="str">
        <f>'1.1'!B7</f>
        <v>2009Q3</v>
      </c>
      <c r="C6" s="146">
        <v>189</v>
      </c>
      <c r="D6" s="146">
        <v>197.7</v>
      </c>
      <c r="E6" s="146">
        <v>23</v>
      </c>
      <c r="F6" s="146">
        <v>31.7</v>
      </c>
      <c r="G6" s="146">
        <v>66.2</v>
      </c>
      <c r="H6" s="146">
        <v>-3.8</v>
      </c>
      <c r="I6" s="147">
        <v>251.5</v>
      </c>
      <c r="K6" s="68"/>
    </row>
    <row r="7" spans="2:11" ht="15">
      <c r="B7" s="143" t="str">
        <f>'1.1'!B8</f>
        <v>2009Q4</v>
      </c>
      <c r="C7" s="146">
        <v>189.3</v>
      </c>
      <c r="D7" s="146">
        <v>201.3</v>
      </c>
      <c r="E7" s="146">
        <v>23.3</v>
      </c>
      <c r="F7" s="146">
        <v>35.3</v>
      </c>
      <c r="G7" s="146">
        <v>67.5</v>
      </c>
      <c r="H7" s="146">
        <v>-1.1</v>
      </c>
      <c r="I7" s="147">
        <v>255.7</v>
      </c>
      <c r="K7" s="68"/>
    </row>
    <row r="8" spans="2:11" ht="18.75" customHeight="1">
      <c r="B8" s="143" t="str">
        <f>'1.1'!B9</f>
        <v>2010Q1</v>
      </c>
      <c r="C8" s="146">
        <v>189.1</v>
      </c>
      <c r="D8" s="146">
        <v>201.6</v>
      </c>
      <c r="E8" s="146">
        <v>24.6</v>
      </c>
      <c r="F8" s="146">
        <v>37.2</v>
      </c>
      <c r="G8" s="146">
        <v>74.3</v>
      </c>
      <c r="H8" s="146">
        <v>-3</v>
      </c>
      <c r="I8" s="147">
        <v>260.4</v>
      </c>
      <c r="K8" s="68"/>
    </row>
    <row r="9" spans="2:11" ht="15">
      <c r="B9" s="143" t="str">
        <f>'1.1'!B10</f>
        <v>2010Q2</v>
      </c>
      <c r="C9" s="146">
        <v>191</v>
      </c>
      <c r="D9" s="146">
        <v>204.6</v>
      </c>
      <c r="E9" s="146">
        <v>23.6</v>
      </c>
      <c r="F9" s="146">
        <v>37.2</v>
      </c>
      <c r="G9" s="146">
        <v>74.7</v>
      </c>
      <c r="H9" s="146">
        <v>-4</v>
      </c>
      <c r="I9" s="147">
        <v>261.8</v>
      </c>
      <c r="K9" s="68"/>
    </row>
    <row r="10" spans="2:11" ht="15">
      <c r="B10" s="143" t="str">
        <f>'1.1'!B11</f>
        <v>2010Q3</v>
      </c>
      <c r="C10" s="146">
        <v>193.1</v>
      </c>
      <c r="D10" s="146">
        <v>205.4</v>
      </c>
      <c r="E10" s="146">
        <v>24.2</v>
      </c>
      <c r="F10" s="146">
        <v>36.5</v>
      </c>
      <c r="G10" s="146">
        <v>75.8</v>
      </c>
      <c r="H10" s="146">
        <v>-3.5</v>
      </c>
      <c r="I10" s="147">
        <v>265.4</v>
      </c>
      <c r="K10" s="68"/>
    </row>
    <row r="11" spans="2:11" ht="15">
      <c r="B11" s="143" t="str">
        <f>'1.1'!B12</f>
        <v>2010Q4</v>
      </c>
      <c r="C11" s="146">
        <v>192.3</v>
      </c>
      <c r="D11" s="146">
        <v>204.9</v>
      </c>
      <c r="E11" s="146">
        <v>24.2</v>
      </c>
      <c r="F11" s="146">
        <v>36.8</v>
      </c>
      <c r="G11" s="146">
        <v>74.7</v>
      </c>
      <c r="H11" s="146">
        <v>-1.6</v>
      </c>
      <c r="I11" s="147">
        <v>265.3</v>
      </c>
      <c r="K11" s="68"/>
    </row>
    <row r="12" spans="2:11" ht="18.75" customHeight="1">
      <c r="B12" s="143" t="str">
        <f>'1.1'!B13</f>
        <v>2011Q1</v>
      </c>
      <c r="C12" s="146">
        <v>193.2</v>
      </c>
      <c r="D12" s="146">
        <v>205.3</v>
      </c>
      <c r="E12" s="146">
        <v>25</v>
      </c>
      <c r="F12" s="146">
        <v>37.1</v>
      </c>
      <c r="G12" s="146">
        <v>75.2</v>
      </c>
      <c r="H12" s="146">
        <v>-5.9</v>
      </c>
      <c r="I12" s="147">
        <v>262.5</v>
      </c>
      <c r="K12" s="68"/>
    </row>
    <row r="13" spans="2:11" ht="15">
      <c r="B13" s="143" t="str">
        <f>'1.1'!B14</f>
        <v>2011Q2</v>
      </c>
      <c r="C13" s="146">
        <v>193.3</v>
      </c>
      <c r="D13" s="146">
        <v>206.8</v>
      </c>
      <c r="E13" s="146">
        <v>23.3</v>
      </c>
      <c r="F13" s="146">
        <v>36.9</v>
      </c>
      <c r="G13" s="146">
        <v>74.2</v>
      </c>
      <c r="H13" s="146">
        <v>-1.2</v>
      </c>
      <c r="I13" s="147">
        <v>266.3</v>
      </c>
      <c r="K13" s="68"/>
    </row>
    <row r="14" spans="2:11" ht="15">
      <c r="B14" s="143" t="str">
        <f>'1.1'!B15</f>
        <v>2011Q3</v>
      </c>
      <c r="C14" s="146">
        <v>194.1</v>
      </c>
      <c r="D14" s="146">
        <v>206.8</v>
      </c>
      <c r="E14" s="146">
        <v>24</v>
      </c>
      <c r="F14" s="146">
        <v>36.7</v>
      </c>
      <c r="G14" s="146">
        <v>75.6</v>
      </c>
      <c r="H14" s="146">
        <v>0.2</v>
      </c>
      <c r="I14" s="147">
        <v>269.9</v>
      </c>
      <c r="K14" s="68"/>
    </row>
    <row r="15" spans="2:11" ht="15">
      <c r="B15" s="143" t="str">
        <f>'1.1'!B16</f>
        <v>2011Q4</v>
      </c>
      <c r="C15" s="146">
        <v>194</v>
      </c>
      <c r="D15" s="146">
        <v>208.7</v>
      </c>
      <c r="E15" s="146">
        <v>24.2</v>
      </c>
      <c r="F15" s="146">
        <v>39</v>
      </c>
      <c r="G15" s="146">
        <v>75.5</v>
      </c>
      <c r="H15" s="146">
        <v>-0.3</v>
      </c>
      <c r="I15" s="147">
        <v>269.2</v>
      </c>
      <c r="K15" s="68"/>
    </row>
    <row r="16" spans="2:11" ht="18.75" customHeight="1">
      <c r="B16" s="143" t="str">
        <f>'1.1'!B17</f>
        <v>2012Q1</v>
      </c>
      <c r="C16" s="146">
        <v>192.3</v>
      </c>
      <c r="D16" s="146">
        <v>208.5</v>
      </c>
      <c r="E16" s="146">
        <v>24.9</v>
      </c>
      <c r="F16" s="146">
        <v>41.1</v>
      </c>
      <c r="G16" s="146">
        <v>74.9</v>
      </c>
      <c r="H16" s="146">
        <v>1.7</v>
      </c>
      <c r="I16" s="147">
        <v>269</v>
      </c>
      <c r="K16" s="68"/>
    </row>
    <row r="17" spans="2:11" ht="15">
      <c r="B17" s="143" t="str">
        <f>'1.1'!B18</f>
        <v>2012Q2</v>
      </c>
      <c r="C17" s="146">
        <v>197.6</v>
      </c>
      <c r="D17" s="146">
        <v>210.8</v>
      </c>
      <c r="E17" s="146">
        <v>24.1</v>
      </c>
      <c r="F17" s="146">
        <v>37.3</v>
      </c>
      <c r="G17" s="146">
        <v>76.8</v>
      </c>
      <c r="H17" s="146">
        <v>4.5</v>
      </c>
      <c r="I17" s="147">
        <v>278.9</v>
      </c>
      <c r="K17" s="68"/>
    </row>
    <row r="18" spans="2:11" ht="15">
      <c r="B18" s="143" t="str">
        <f>'1.1'!B19</f>
        <v>2012Q3</v>
      </c>
      <c r="C18" s="146">
        <v>200.6</v>
      </c>
      <c r="D18" s="146">
        <v>216</v>
      </c>
      <c r="E18" s="146">
        <v>23.8</v>
      </c>
      <c r="F18" s="146">
        <v>39.1</v>
      </c>
      <c r="G18" s="146">
        <v>74.2</v>
      </c>
      <c r="H18" s="146">
        <v>5</v>
      </c>
      <c r="I18" s="147">
        <v>279.8</v>
      </c>
      <c r="K18" s="68"/>
    </row>
    <row r="19" spans="2:11" ht="15">
      <c r="B19" s="143" t="str">
        <f>'1.1'!B20</f>
        <v>2012Q4</v>
      </c>
      <c r="C19" s="146">
        <v>200</v>
      </c>
      <c r="D19" s="146">
        <v>214</v>
      </c>
      <c r="E19" s="146">
        <v>23.8</v>
      </c>
      <c r="F19" s="146">
        <v>37.8</v>
      </c>
      <c r="G19" s="146">
        <v>70.9</v>
      </c>
      <c r="H19" s="146">
        <v>8.4</v>
      </c>
      <c r="I19" s="147">
        <v>279.3</v>
      </c>
      <c r="K19" s="68"/>
    </row>
    <row r="20" spans="2:11" ht="18.75" customHeight="1">
      <c r="B20" s="143" t="str">
        <f>'1.1'!B21</f>
        <v>2013Q1</v>
      </c>
      <c r="C20" s="146">
        <v>198.5</v>
      </c>
      <c r="D20" s="146">
        <v>214</v>
      </c>
      <c r="E20" s="146">
        <v>24.2</v>
      </c>
      <c r="F20" s="146">
        <v>39.8</v>
      </c>
      <c r="G20" s="146">
        <v>72.9</v>
      </c>
      <c r="H20" s="146">
        <v>5.2</v>
      </c>
      <c r="I20" s="147">
        <v>276.5</v>
      </c>
      <c r="K20" s="68"/>
    </row>
    <row r="21" spans="2:11" ht="15">
      <c r="B21" s="143" t="str">
        <f>'1.1'!B22</f>
        <v>2013Q2</v>
      </c>
      <c r="C21" s="146">
        <v>203.6</v>
      </c>
      <c r="D21" s="146">
        <v>220.2</v>
      </c>
      <c r="E21" s="146">
        <v>24.4</v>
      </c>
      <c r="F21" s="146">
        <v>41</v>
      </c>
      <c r="G21" s="146">
        <v>74.1</v>
      </c>
      <c r="H21" s="146">
        <v>4.5</v>
      </c>
      <c r="I21" s="147">
        <v>282.3</v>
      </c>
      <c r="K21" s="68"/>
    </row>
    <row r="22" spans="2:11" ht="15">
      <c r="B22" s="143" t="str">
        <f>'1.1'!B23</f>
        <v>2013Q3</v>
      </c>
      <c r="C22" s="146">
        <v>204.3</v>
      </c>
      <c r="D22" s="146">
        <v>220.4</v>
      </c>
      <c r="E22" s="146">
        <v>24.6</v>
      </c>
      <c r="F22" s="146">
        <v>40.7</v>
      </c>
      <c r="G22" s="146">
        <v>74.3</v>
      </c>
      <c r="H22" s="146">
        <v>7.8</v>
      </c>
      <c r="I22" s="147">
        <v>286.3</v>
      </c>
      <c r="K22" s="68"/>
    </row>
    <row r="23" spans="2:11" ht="15">
      <c r="B23" s="143" t="str">
        <f>'1.1'!B24</f>
        <v>2013Q4</v>
      </c>
      <c r="C23" s="146">
        <v>205.9</v>
      </c>
      <c r="D23" s="146">
        <v>221</v>
      </c>
      <c r="E23" s="146">
        <v>25.5</v>
      </c>
      <c r="F23" s="146">
        <v>40.6</v>
      </c>
      <c r="G23" s="146">
        <v>73.8</v>
      </c>
      <c r="H23" s="146">
        <v>5</v>
      </c>
      <c r="I23" s="147">
        <v>284.7</v>
      </c>
      <c r="K23" s="68"/>
    </row>
    <row r="24" spans="2:11" ht="18.75" customHeight="1">
      <c r="B24" s="143" t="str">
        <f>'1.1'!B25</f>
        <v>2014Q1</v>
      </c>
      <c r="C24" s="146">
        <v>208.8</v>
      </c>
      <c r="D24" s="146">
        <v>220.6</v>
      </c>
      <c r="E24" s="146">
        <v>28.1</v>
      </c>
      <c r="F24" s="146">
        <v>39.8</v>
      </c>
      <c r="G24" s="146">
        <v>74.2</v>
      </c>
      <c r="H24" s="146">
        <v>-0.9</v>
      </c>
      <c r="I24" s="147">
        <v>282.2</v>
      </c>
      <c r="K24" s="68"/>
    </row>
    <row r="25" spans="2:11" ht="15">
      <c r="B25" s="143" t="str">
        <f>'1.1'!B26</f>
        <v>2014Q2</v>
      </c>
      <c r="C25" s="146">
        <v>211.8</v>
      </c>
      <c r="D25" s="146">
        <v>224.8</v>
      </c>
      <c r="E25" s="146">
        <v>26.8</v>
      </c>
      <c r="F25" s="146">
        <v>39.9</v>
      </c>
      <c r="G25" s="146">
        <v>77.3</v>
      </c>
      <c r="H25" s="146">
        <v>3.1</v>
      </c>
      <c r="I25" s="147">
        <v>292.1</v>
      </c>
      <c r="K25" s="68"/>
    </row>
    <row r="26" spans="2:11" ht="15">
      <c r="B26" s="143" t="str">
        <f>'1.1'!B27</f>
        <v>2014Q3</v>
      </c>
      <c r="C26" s="146">
        <v>213.5</v>
      </c>
      <c r="D26" s="146">
        <v>227.8</v>
      </c>
      <c r="E26" s="146">
        <v>27.1</v>
      </c>
      <c r="F26" s="146">
        <v>41.4</v>
      </c>
      <c r="G26" s="146">
        <v>78.1</v>
      </c>
      <c r="H26" s="146">
        <v>2.4</v>
      </c>
      <c r="I26" s="147">
        <v>294</v>
      </c>
      <c r="K26" s="68"/>
    </row>
    <row r="27" spans="2:11" ht="15">
      <c r="B27" s="143" t="str">
        <f>'1.1'!B28</f>
        <v>2014Q4</v>
      </c>
      <c r="C27" s="146">
        <v>215.9</v>
      </c>
      <c r="D27" s="146">
        <v>230.4</v>
      </c>
      <c r="E27" s="146">
        <v>27.4</v>
      </c>
      <c r="F27" s="146">
        <v>41.9</v>
      </c>
      <c r="G27" s="146">
        <v>78</v>
      </c>
      <c r="H27" s="146">
        <v>1.7</v>
      </c>
      <c r="I27" s="147">
        <v>295.6</v>
      </c>
      <c r="K27" s="68"/>
    </row>
    <row r="28" spans="2:11" ht="18.75" customHeight="1">
      <c r="B28" s="143" t="str">
        <f>'1.1'!B29</f>
        <v>2015Q1</v>
      </c>
      <c r="C28" s="146">
        <v>217</v>
      </c>
      <c r="D28" s="146">
        <v>232</v>
      </c>
      <c r="E28" s="146">
        <v>27.6</v>
      </c>
      <c r="F28" s="146">
        <v>42.5</v>
      </c>
      <c r="G28" s="146">
        <v>78.6</v>
      </c>
      <c r="H28" s="146">
        <v>0.1</v>
      </c>
      <c r="I28" s="147">
        <v>295.6</v>
      </c>
      <c r="K28" s="68"/>
    </row>
    <row r="29" spans="2:11" ht="15">
      <c r="B29" s="143" t="str">
        <f>'1.1'!B30</f>
        <v>2015Q2</v>
      </c>
      <c r="C29" s="146">
        <v>219.3</v>
      </c>
      <c r="D29" s="146">
        <v>234</v>
      </c>
      <c r="E29" s="146">
        <v>27.9</v>
      </c>
      <c r="F29" s="146">
        <v>42.6</v>
      </c>
      <c r="G29" s="146">
        <v>80.2</v>
      </c>
      <c r="H29" s="146">
        <v>6</v>
      </c>
      <c r="I29" s="147">
        <v>305.5</v>
      </c>
      <c r="K29" s="68"/>
    </row>
    <row r="30" spans="2:11" ht="15">
      <c r="B30" s="143" t="str">
        <f>'1.1'!B31</f>
        <v>2015Q3</v>
      </c>
      <c r="C30" s="146">
        <v>221.6</v>
      </c>
      <c r="D30" s="146">
        <v>236.4</v>
      </c>
      <c r="E30" s="146">
        <v>28.2</v>
      </c>
      <c r="F30" s="146">
        <v>42.9</v>
      </c>
      <c r="G30" s="146">
        <v>81.6</v>
      </c>
      <c r="H30" s="146">
        <v>5</v>
      </c>
      <c r="I30" s="147">
        <v>308.2</v>
      </c>
      <c r="K30" s="68"/>
    </row>
    <row r="31" spans="2:11" ht="15">
      <c r="B31" s="143" t="str">
        <f>'1.1'!B32</f>
        <v>2015Q4</v>
      </c>
      <c r="C31" s="146">
        <v>223.8</v>
      </c>
      <c r="D31" s="146">
        <v>238.7</v>
      </c>
      <c r="E31" s="146">
        <v>28.4</v>
      </c>
      <c r="F31" s="146">
        <v>43.4</v>
      </c>
      <c r="G31" s="146">
        <v>83.3</v>
      </c>
      <c r="H31" s="146">
        <v>3.9</v>
      </c>
      <c r="I31" s="147">
        <v>310.9</v>
      </c>
      <c r="K31" s="68"/>
    </row>
    <row r="32" spans="2:11" ht="18.75" customHeight="1">
      <c r="B32" s="143" t="str">
        <f>'1.1'!B33</f>
        <v>2016Q1</v>
      </c>
      <c r="C32" s="146">
        <v>225.9</v>
      </c>
      <c r="D32" s="146">
        <v>241.2</v>
      </c>
      <c r="E32" s="146">
        <v>28.7</v>
      </c>
      <c r="F32" s="146">
        <v>44</v>
      </c>
      <c r="G32" s="146">
        <v>84.2</v>
      </c>
      <c r="H32" s="146">
        <v>2.6</v>
      </c>
      <c r="I32" s="147">
        <v>312.7</v>
      </c>
      <c r="K32" s="68"/>
    </row>
    <row r="33" spans="2:11" ht="15">
      <c r="B33" s="143" t="str">
        <f>'1.1'!B34</f>
        <v>2016Q2</v>
      </c>
      <c r="C33" s="146">
        <v>228</v>
      </c>
      <c r="D33" s="146">
        <v>244</v>
      </c>
      <c r="E33" s="146">
        <v>29</v>
      </c>
      <c r="F33" s="146">
        <v>45</v>
      </c>
      <c r="G33" s="146">
        <v>85.7</v>
      </c>
      <c r="H33" s="146">
        <v>1.1</v>
      </c>
      <c r="I33" s="147">
        <v>314.7</v>
      </c>
      <c r="K33" s="68"/>
    </row>
    <row r="34" spans="2:11" ht="15">
      <c r="B34" s="143" t="str">
        <f>'1.1'!B35</f>
        <v>2016Q3</v>
      </c>
      <c r="C34" s="146">
        <v>230</v>
      </c>
      <c r="D34" s="146">
        <v>246.3</v>
      </c>
      <c r="E34" s="146">
        <v>29.2</v>
      </c>
      <c r="F34" s="146">
        <v>45.5</v>
      </c>
      <c r="G34" s="146">
        <v>86.9</v>
      </c>
      <c r="H34" s="146">
        <v>-0.1</v>
      </c>
      <c r="I34" s="147">
        <v>316.8</v>
      </c>
      <c r="K34" s="68"/>
    </row>
    <row r="35" spans="2:11" ht="15">
      <c r="B35" s="143" t="str">
        <f>'1.1'!B36</f>
        <v>2016Q4</v>
      </c>
      <c r="C35" s="146">
        <v>232.2</v>
      </c>
      <c r="D35" s="146">
        <v>248.6</v>
      </c>
      <c r="E35" s="146">
        <v>29.5</v>
      </c>
      <c r="F35" s="146">
        <v>45.9</v>
      </c>
      <c r="G35" s="146">
        <v>88.9</v>
      </c>
      <c r="H35" s="146">
        <v>-1.2</v>
      </c>
      <c r="I35" s="147">
        <v>319.9</v>
      </c>
      <c r="K35" s="68"/>
    </row>
    <row r="36" spans="2:11" ht="18.75" customHeight="1">
      <c r="B36" s="143" t="str">
        <f>'1.1'!B37</f>
        <v>2017Q1</v>
      </c>
      <c r="C36" s="146">
        <v>234.6</v>
      </c>
      <c r="D36" s="146">
        <v>251.1</v>
      </c>
      <c r="E36" s="146">
        <v>29.8</v>
      </c>
      <c r="F36" s="146">
        <v>46.2</v>
      </c>
      <c r="G36" s="146">
        <v>91.2</v>
      </c>
      <c r="H36" s="146">
        <v>-2.1</v>
      </c>
      <c r="I36" s="147">
        <v>323.7</v>
      </c>
      <c r="K36" s="68"/>
    </row>
    <row r="37" spans="2:11" ht="15">
      <c r="B37" s="143" t="str">
        <f>'1.1'!B38</f>
        <v>2017Q2</v>
      </c>
      <c r="C37" s="146">
        <v>237.2</v>
      </c>
      <c r="D37" s="146">
        <v>253.5</v>
      </c>
      <c r="E37" s="146">
        <v>30.1</v>
      </c>
      <c r="F37" s="146">
        <v>46.5</v>
      </c>
      <c r="G37" s="146">
        <v>93.4</v>
      </c>
      <c r="H37" s="146">
        <v>-2.9</v>
      </c>
      <c r="I37" s="147">
        <v>327.7</v>
      </c>
      <c r="K37" s="68"/>
    </row>
    <row r="38" spans="2:11" ht="15" customHeight="1">
      <c r="B38" s="143" t="str">
        <f>'1.1'!B39</f>
        <v>2017Q3</v>
      </c>
      <c r="C38" s="146">
        <v>239.8</v>
      </c>
      <c r="D38" s="146">
        <v>256.1</v>
      </c>
      <c r="E38" s="146">
        <v>30.5</v>
      </c>
      <c r="F38" s="146">
        <v>46.8</v>
      </c>
      <c r="G38" s="146">
        <v>94.9</v>
      </c>
      <c r="H38" s="146">
        <v>-3.8</v>
      </c>
      <c r="I38" s="147">
        <v>331</v>
      </c>
      <c r="K38" s="68"/>
    </row>
    <row r="39" spans="2:11" ht="15" customHeight="1">
      <c r="B39" s="143" t="str">
        <f>'1.1'!B40</f>
        <v>2017Q4</v>
      </c>
      <c r="C39" s="146">
        <v>242.4</v>
      </c>
      <c r="D39" s="146">
        <v>258.7</v>
      </c>
      <c r="E39" s="146">
        <v>30.8</v>
      </c>
      <c r="F39" s="146">
        <v>47.1</v>
      </c>
      <c r="G39" s="146">
        <v>96.8</v>
      </c>
      <c r="H39" s="146">
        <v>-4.6</v>
      </c>
      <c r="I39" s="147">
        <v>334.6</v>
      </c>
      <c r="K39" s="68"/>
    </row>
    <row r="40" spans="2:11" ht="18.75" customHeight="1">
      <c r="B40" s="143" t="str">
        <f>'1.1'!B41</f>
        <v>2018Q1</v>
      </c>
      <c r="C40" s="146">
        <v>245</v>
      </c>
      <c r="D40" s="146">
        <v>261.4</v>
      </c>
      <c r="E40" s="146">
        <v>31.1</v>
      </c>
      <c r="F40" s="146">
        <v>47.5</v>
      </c>
      <c r="G40" s="146">
        <v>98.4</v>
      </c>
      <c r="H40" s="146">
        <v>-5.5</v>
      </c>
      <c r="I40" s="147">
        <v>337.9</v>
      </c>
      <c r="K40" s="68"/>
    </row>
    <row r="41" spans="2:11" ht="15" customHeight="1">
      <c r="B41" s="143" t="str">
        <f>'1.1'!B42</f>
        <v>2018Q2</v>
      </c>
      <c r="C41" s="146">
        <v>247.6</v>
      </c>
      <c r="D41" s="146">
        <v>264.1</v>
      </c>
      <c r="E41" s="146">
        <v>31.5</v>
      </c>
      <c r="F41" s="146">
        <v>47.9</v>
      </c>
      <c r="G41" s="146">
        <v>100.3</v>
      </c>
      <c r="H41" s="146">
        <v>-5.9</v>
      </c>
      <c r="I41" s="147">
        <v>341.9</v>
      </c>
      <c r="K41" s="68"/>
    </row>
    <row r="42" spans="2:11" ht="15" customHeight="1">
      <c r="B42" s="143" t="str">
        <f>'1.1'!B43</f>
        <v>2018Q3</v>
      </c>
      <c r="C42" s="146">
        <v>250.4</v>
      </c>
      <c r="D42" s="146">
        <v>266.9</v>
      </c>
      <c r="E42" s="146">
        <v>31.8</v>
      </c>
      <c r="F42" s="146">
        <v>48.4</v>
      </c>
      <c r="G42" s="146">
        <v>101.4</v>
      </c>
      <c r="H42" s="146">
        <v>-6.6</v>
      </c>
      <c r="I42" s="147">
        <v>345.2</v>
      </c>
      <c r="K42" s="68"/>
    </row>
    <row r="43" spans="2:11" ht="15" customHeight="1">
      <c r="B43" s="143" t="str">
        <f>'1.1'!B44</f>
        <v>2018Q4</v>
      </c>
      <c r="C43" s="146">
        <v>253.5</v>
      </c>
      <c r="D43" s="146">
        <v>270.2</v>
      </c>
      <c r="E43" s="146">
        <v>32.2</v>
      </c>
      <c r="F43" s="146">
        <v>48.9</v>
      </c>
      <c r="G43" s="146">
        <v>103.2</v>
      </c>
      <c r="H43" s="146">
        <v>-7.4</v>
      </c>
      <c r="I43" s="147">
        <v>349.3</v>
      </c>
      <c r="K43" s="68"/>
    </row>
    <row r="44" spans="2:11" ht="18.75" customHeight="1">
      <c r="B44" s="143" t="str">
        <f>'1.1'!B45</f>
        <v>2019Q1</v>
      </c>
      <c r="C44" s="146">
        <v>256.6</v>
      </c>
      <c r="D44" s="146">
        <v>273.4</v>
      </c>
      <c r="E44" s="146">
        <v>32.6</v>
      </c>
      <c r="F44" s="146">
        <v>49.4</v>
      </c>
      <c r="G44" s="146">
        <v>104.3</v>
      </c>
      <c r="H44" s="146">
        <v>-8.4</v>
      </c>
      <c r="I44" s="147">
        <v>352.6</v>
      </c>
      <c r="K44" s="68"/>
    </row>
    <row r="45" spans="2:11" ht="18.75" customHeight="1">
      <c r="B45" s="143" t="str">
        <f>'1.1'!B46</f>
        <v>2019Q2</v>
      </c>
      <c r="C45" s="146">
        <v>259.8</v>
      </c>
      <c r="D45" s="146">
        <v>276.8</v>
      </c>
      <c r="E45" s="146">
        <v>33</v>
      </c>
      <c r="F45" s="146">
        <v>50.1</v>
      </c>
      <c r="G45" s="146">
        <v>105.8</v>
      </c>
      <c r="H45" s="146">
        <v>-9.1</v>
      </c>
      <c r="I45" s="147">
        <v>356.4</v>
      </c>
      <c r="K45" s="68"/>
    </row>
    <row r="46" spans="2:11" ht="18.75" customHeight="1">
      <c r="B46" s="143" t="str">
        <f>'1.1'!B47</f>
        <v>2019Q3</v>
      </c>
      <c r="C46" s="146">
        <v>262.9</v>
      </c>
      <c r="D46" s="146">
        <v>280.2</v>
      </c>
      <c r="E46" s="146">
        <v>33.4</v>
      </c>
      <c r="F46" s="146">
        <v>50.7</v>
      </c>
      <c r="G46" s="146">
        <v>106.9</v>
      </c>
      <c r="H46" s="146">
        <v>-9.9</v>
      </c>
      <c r="I46" s="147">
        <v>359.9</v>
      </c>
      <c r="K46" s="68"/>
    </row>
    <row r="47" spans="2:11" ht="18.75" customHeight="1">
      <c r="B47" s="143" t="str">
        <f>'1.1'!B48</f>
        <v>2019Q4</v>
      </c>
      <c r="C47" s="146">
        <v>266.1</v>
      </c>
      <c r="D47" s="146">
        <v>283.7</v>
      </c>
      <c r="E47" s="146">
        <v>33.8</v>
      </c>
      <c r="F47" s="146">
        <v>51.4</v>
      </c>
      <c r="G47" s="146">
        <v>108.8</v>
      </c>
      <c r="H47" s="146">
        <v>-10.8</v>
      </c>
      <c r="I47" s="147">
        <v>364.1</v>
      </c>
      <c r="K47" s="68"/>
    </row>
    <row r="48" spans="2:11" ht="18.75" customHeight="1">
      <c r="B48" s="143" t="str">
        <f>'1.1'!B49</f>
        <v>2020Q1</v>
      </c>
      <c r="C48" s="180">
        <v>269.3</v>
      </c>
      <c r="D48" s="180">
        <v>287.2</v>
      </c>
      <c r="E48" s="180">
        <v>34.2</v>
      </c>
      <c r="F48" s="180">
        <v>52.1</v>
      </c>
      <c r="G48" s="180">
        <v>110.5</v>
      </c>
      <c r="H48" s="180">
        <v>-11.5</v>
      </c>
      <c r="I48" s="181">
        <v>368.3</v>
      </c>
      <c r="K48" s="68"/>
    </row>
    <row r="49" spans="2:11" ht="15">
      <c r="B49" s="235">
        <f>'1.1'!B50</f>
        <v>2009</v>
      </c>
      <c r="C49" s="48">
        <v>752.8</v>
      </c>
      <c r="D49" s="48">
        <v>791.7</v>
      </c>
      <c r="E49" s="48">
        <v>93.6</v>
      </c>
      <c r="F49" s="48">
        <v>132.5</v>
      </c>
      <c r="G49" s="48">
        <v>260.8</v>
      </c>
      <c r="H49" s="48">
        <v>-13.9</v>
      </c>
      <c r="I49" s="188">
        <v>999.8</v>
      </c>
      <c r="K49" s="68"/>
    </row>
    <row r="50" spans="2:26" ht="15">
      <c r="B50" s="228">
        <f>'1.1'!B51</f>
        <v>2010</v>
      </c>
      <c r="C50" s="48">
        <v>765.4</v>
      </c>
      <c r="D50" s="48">
        <v>816.6</v>
      </c>
      <c r="E50" s="48">
        <v>96.6</v>
      </c>
      <c r="F50" s="48">
        <v>147.8</v>
      </c>
      <c r="G50" s="48">
        <v>299.5</v>
      </c>
      <c r="H50" s="48">
        <v>-12.1</v>
      </c>
      <c r="I50" s="173">
        <v>1052.8</v>
      </c>
      <c r="K50" s="68"/>
      <c r="L50" s="279"/>
      <c r="M50" s="279"/>
      <c r="N50" s="154"/>
      <c r="O50" s="154"/>
      <c r="P50" s="154"/>
      <c r="Q50" s="280"/>
      <c r="R50" s="280"/>
      <c r="S50" s="280"/>
      <c r="T50" s="280"/>
      <c r="U50" s="280"/>
      <c r="V50" s="281"/>
      <c r="W50" s="281"/>
      <c r="X50" s="281"/>
      <c r="Y50" s="281"/>
      <c r="Z50" s="281"/>
    </row>
    <row r="51" spans="2:26" ht="18.75" customHeight="1">
      <c r="B51" s="228">
        <f>'1.1'!B52</f>
        <v>2011</v>
      </c>
      <c r="C51" s="48">
        <v>774.7</v>
      </c>
      <c r="D51" s="48">
        <v>827.7</v>
      </c>
      <c r="E51" s="48">
        <v>96.6</v>
      </c>
      <c r="F51" s="48">
        <v>149.6</v>
      </c>
      <c r="G51" s="48">
        <v>300.5</v>
      </c>
      <c r="H51" s="48">
        <v>-7.2</v>
      </c>
      <c r="I51" s="173">
        <v>1067.9</v>
      </c>
      <c r="K51" s="68"/>
      <c r="L51" s="279"/>
      <c r="M51" s="279"/>
      <c r="N51" s="154"/>
      <c r="O51" s="154"/>
      <c r="P51" s="154"/>
      <c r="Q51" s="280"/>
      <c r="R51" s="280"/>
      <c r="S51" s="280"/>
      <c r="T51" s="280"/>
      <c r="U51" s="280"/>
      <c r="V51" s="281"/>
      <c r="W51" s="281"/>
      <c r="X51" s="281"/>
      <c r="Y51" s="281"/>
      <c r="Z51" s="281"/>
    </row>
    <row r="52" spans="2:26" ht="15">
      <c r="B52" s="228">
        <f>'1.1'!B53</f>
        <v>2012</v>
      </c>
      <c r="C52" s="48">
        <v>790.6</v>
      </c>
      <c r="D52" s="48">
        <v>849.3</v>
      </c>
      <c r="E52" s="48">
        <v>96.6</v>
      </c>
      <c r="F52" s="48">
        <v>155.3</v>
      </c>
      <c r="G52" s="48">
        <v>296.8</v>
      </c>
      <c r="H52" s="48">
        <v>19.6</v>
      </c>
      <c r="I52" s="173">
        <v>1107</v>
      </c>
      <c r="K52" s="68"/>
      <c r="L52" s="279"/>
      <c r="M52" s="279"/>
      <c r="N52" s="154"/>
      <c r="O52" s="154"/>
      <c r="P52" s="154"/>
      <c r="Q52" s="280"/>
      <c r="R52" s="280"/>
      <c r="S52" s="280"/>
      <c r="T52" s="280"/>
      <c r="U52" s="280"/>
      <c r="V52" s="281"/>
      <c r="W52" s="281"/>
      <c r="X52" s="281"/>
      <c r="Y52" s="281"/>
      <c r="Z52" s="281"/>
    </row>
    <row r="53" spans="2:26" ht="15">
      <c r="B53" s="228">
        <f>'1.1'!B54</f>
        <v>2013</v>
      </c>
      <c r="C53" s="48">
        <v>812.3</v>
      </c>
      <c r="D53" s="48">
        <v>875.6</v>
      </c>
      <c r="E53" s="48">
        <v>98.7</v>
      </c>
      <c r="F53" s="48">
        <v>162</v>
      </c>
      <c r="G53" s="48">
        <v>295</v>
      </c>
      <c r="H53" s="48">
        <v>22.4</v>
      </c>
      <c r="I53" s="173">
        <v>1129.8</v>
      </c>
      <c r="K53" s="68"/>
      <c r="L53" s="279"/>
      <c r="M53" s="279"/>
      <c r="N53" s="154"/>
      <c r="O53" s="154"/>
      <c r="P53" s="154"/>
      <c r="Q53" s="280"/>
      <c r="R53" s="280"/>
      <c r="S53" s="280"/>
      <c r="T53" s="280"/>
      <c r="U53" s="280"/>
      <c r="V53" s="281"/>
      <c r="W53" s="281"/>
      <c r="X53" s="281"/>
      <c r="Y53" s="281"/>
      <c r="Z53" s="281"/>
    </row>
    <row r="54" spans="2:26" ht="15">
      <c r="B54" s="228">
        <f>'1.1'!B55</f>
        <v>2014</v>
      </c>
      <c r="C54" s="48">
        <v>850</v>
      </c>
      <c r="D54" s="48">
        <v>903.6</v>
      </c>
      <c r="E54" s="48">
        <v>109.4</v>
      </c>
      <c r="F54" s="48">
        <v>163</v>
      </c>
      <c r="G54" s="48">
        <v>307.6</v>
      </c>
      <c r="H54" s="48">
        <v>6.2</v>
      </c>
      <c r="I54" s="173">
        <v>1163.9</v>
      </c>
      <c r="K54" s="68"/>
      <c r="L54" s="279"/>
      <c r="M54" s="279"/>
      <c r="N54" s="154"/>
      <c r="O54" s="154"/>
      <c r="P54" s="154"/>
      <c r="Q54" s="280"/>
      <c r="R54" s="280"/>
      <c r="S54" s="280"/>
      <c r="T54" s="280"/>
      <c r="U54" s="280"/>
      <c r="V54" s="281"/>
      <c r="W54" s="281"/>
      <c r="X54" s="281"/>
      <c r="Y54" s="281"/>
      <c r="Z54" s="281"/>
    </row>
    <row r="55" spans="2:26" ht="18.75" customHeight="1">
      <c r="B55" s="228">
        <f>'1.1'!B56</f>
        <v>2015</v>
      </c>
      <c r="C55" s="48">
        <v>881.8</v>
      </c>
      <c r="D55" s="48">
        <v>941.1</v>
      </c>
      <c r="E55" s="48">
        <v>112</v>
      </c>
      <c r="F55" s="48">
        <v>171.3</v>
      </c>
      <c r="G55" s="48">
        <v>323.6</v>
      </c>
      <c r="H55" s="48">
        <v>14.8</v>
      </c>
      <c r="I55" s="173">
        <v>1220.2</v>
      </c>
      <c r="K55" s="68"/>
      <c r="L55" s="279"/>
      <c r="M55" s="279"/>
      <c r="N55" s="154"/>
      <c r="O55" s="154"/>
      <c r="P55" s="154"/>
      <c r="Q55" s="280"/>
      <c r="R55" s="280"/>
      <c r="S55" s="280"/>
      <c r="T55" s="280"/>
      <c r="U55" s="280"/>
      <c r="V55" s="281"/>
      <c r="W55" s="281"/>
      <c r="X55" s="281"/>
      <c r="Y55" s="281"/>
      <c r="Z55" s="281"/>
    </row>
    <row r="56" spans="2:26" ht="15">
      <c r="B56" s="228">
        <f>'1.1'!B57</f>
        <v>2016</v>
      </c>
      <c r="C56" s="48">
        <v>916.1</v>
      </c>
      <c r="D56" s="48">
        <v>980.1</v>
      </c>
      <c r="E56" s="48">
        <v>116.4</v>
      </c>
      <c r="F56" s="48">
        <v>180.4</v>
      </c>
      <c r="G56" s="48">
        <v>345.8</v>
      </c>
      <c r="H56" s="48">
        <v>2.3</v>
      </c>
      <c r="I56" s="173">
        <v>1264.1</v>
      </c>
      <c r="K56" s="68"/>
      <c r="L56" s="279"/>
      <c r="M56" s="279"/>
      <c r="N56" s="154"/>
      <c r="O56" s="154"/>
      <c r="P56" s="154"/>
      <c r="Q56" s="280"/>
      <c r="R56" s="280"/>
      <c r="S56" s="280"/>
      <c r="T56" s="280"/>
      <c r="U56" s="280"/>
      <c r="V56" s="281"/>
      <c r="W56" s="281"/>
      <c r="X56" s="281"/>
      <c r="Y56" s="281"/>
      <c r="Z56" s="281"/>
    </row>
    <row r="57" spans="2:26" ht="15">
      <c r="B57" s="228">
        <f>'1.1'!B58</f>
        <v>2017</v>
      </c>
      <c r="C57" s="48">
        <v>954</v>
      </c>
      <c r="D57" s="48">
        <v>1019.5</v>
      </c>
      <c r="E57" s="48">
        <v>121.2</v>
      </c>
      <c r="F57" s="48">
        <v>186.6</v>
      </c>
      <c r="G57" s="48">
        <v>376.3</v>
      </c>
      <c r="H57" s="48">
        <v>-13.5</v>
      </c>
      <c r="I57" s="173">
        <v>1316.9</v>
      </c>
      <c r="K57" s="68"/>
      <c r="L57" s="279"/>
      <c r="M57" s="279"/>
      <c r="N57" s="154"/>
      <c r="O57" s="154"/>
      <c r="P57" s="154"/>
      <c r="Q57" s="280"/>
      <c r="R57" s="280"/>
      <c r="S57" s="280"/>
      <c r="T57" s="280"/>
      <c r="U57" s="280"/>
      <c r="V57" s="281"/>
      <c r="W57" s="281"/>
      <c r="X57" s="281"/>
      <c r="Y57" s="281"/>
      <c r="Z57" s="281"/>
    </row>
    <row r="58" spans="2:26" ht="15">
      <c r="B58" s="228">
        <f>'1.1'!B59</f>
        <v>2018</v>
      </c>
      <c r="C58" s="48">
        <v>996.5</v>
      </c>
      <c r="D58" s="48">
        <v>1062.5</v>
      </c>
      <c r="E58" s="48">
        <v>126.6</v>
      </c>
      <c r="F58" s="48">
        <v>192.7</v>
      </c>
      <c r="G58" s="48">
        <v>403.3</v>
      </c>
      <c r="H58" s="48">
        <v>-25.5</v>
      </c>
      <c r="I58" s="173">
        <v>1374.3</v>
      </c>
      <c r="K58" s="68"/>
      <c r="L58" s="279"/>
      <c r="M58" s="279"/>
      <c r="N58" s="154"/>
      <c r="O58" s="154"/>
      <c r="P58" s="154"/>
      <c r="Q58" s="280"/>
      <c r="R58" s="280"/>
      <c r="S58" s="280"/>
      <c r="T58" s="280"/>
      <c r="U58" s="280"/>
      <c r="V58" s="281"/>
      <c r="W58" s="281"/>
      <c r="X58" s="281"/>
      <c r="Y58" s="281"/>
      <c r="Z58" s="281"/>
    </row>
    <row r="59" spans="2:26" ht="15">
      <c r="B59" s="228">
        <f>'1.1'!B60</f>
        <v>2019</v>
      </c>
      <c r="C59" s="48">
        <v>1045.4</v>
      </c>
      <c r="D59" s="48">
        <v>1114.1</v>
      </c>
      <c r="E59" s="48">
        <v>132.8</v>
      </c>
      <c r="F59" s="48">
        <v>201.6</v>
      </c>
      <c r="G59" s="48">
        <v>425.8</v>
      </c>
      <c r="H59" s="48">
        <v>-38.2</v>
      </c>
      <c r="I59" s="173">
        <v>1433</v>
      </c>
      <c r="K59" s="68"/>
      <c r="L59" s="279"/>
      <c r="M59" s="279"/>
      <c r="N59" s="154"/>
      <c r="O59" s="154"/>
      <c r="P59" s="154"/>
      <c r="Q59" s="280"/>
      <c r="R59" s="280"/>
      <c r="S59" s="280"/>
      <c r="T59" s="280"/>
      <c r="U59" s="280"/>
      <c r="V59" s="281"/>
      <c r="W59" s="281"/>
      <c r="X59" s="281"/>
      <c r="Y59" s="281"/>
      <c r="Z59" s="281"/>
    </row>
    <row r="60" spans="2:11" ht="18.75" customHeight="1">
      <c r="B60" s="232" t="str">
        <f>'1.1'!B61</f>
        <v>2009/10</v>
      </c>
      <c r="C60" s="193">
        <v>757.6</v>
      </c>
      <c r="D60" s="193">
        <v>799.1</v>
      </c>
      <c r="E60" s="193">
        <v>94.7</v>
      </c>
      <c r="F60" s="193">
        <v>136.1</v>
      </c>
      <c r="G60" s="193">
        <v>272.1</v>
      </c>
      <c r="H60" s="193">
        <v>-9.6</v>
      </c>
      <c r="I60" s="188">
        <v>1020.1</v>
      </c>
      <c r="K60" s="68"/>
    </row>
    <row r="61" spans="2:11" ht="15">
      <c r="B61" s="143" t="str">
        <f>'1.1'!B62</f>
        <v>2010/11</v>
      </c>
      <c r="C61" s="48">
        <v>769.6</v>
      </c>
      <c r="D61" s="48">
        <v>820.2</v>
      </c>
      <c r="E61" s="48">
        <v>97</v>
      </c>
      <c r="F61" s="48">
        <v>147.6</v>
      </c>
      <c r="G61" s="48">
        <v>300.4</v>
      </c>
      <c r="H61" s="48">
        <v>-15</v>
      </c>
      <c r="I61" s="173">
        <v>1055</v>
      </c>
      <c r="K61" s="68"/>
    </row>
    <row r="62" spans="2:11" ht="15">
      <c r="B62" s="143" t="str">
        <f>'1.1'!B63</f>
        <v>2011/12</v>
      </c>
      <c r="C62" s="48">
        <v>773.8</v>
      </c>
      <c r="D62" s="48">
        <v>830.9</v>
      </c>
      <c r="E62" s="48">
        <v>96.5</v>
      </c>
      <c r="F62" s="48">
        <v>153.6</v>
      </c>
      <c r="G62" s="48">
        <v>300.2</v>
      </c>
      <c r="H62" s="48">
        <v>0.4</v>
      </c>
      <c r="I62" s="173">
        <v>1074.4</v>
      </c>
      <c r="K62" s="68"/>
    </row>
    <row r="63" spans="2:11" ht="15">
      <c r="B63" s="143" t="str">
        <f>'1.1'!B64</f>
        <v>2012/13</v>
      </c>
      <c r="C63" s="48">
        <v>796.7</v>
      </c>
      <c r="D63" s="48">
        <v>854.8</v>
      </c>
      <c r="E63" s="48">
        <v>95.9</v>
      </c>
      <c r="F63" s="48">
        <v>154</v>
      </c>
      <c r="G63" s="48">
        <v>294.7</v>
      </c>
      <c r="H63" s="48">
        <v>23.1</v>
      </c>
      <c r="I63" s="173">
        <v>1114.5</v>
      </c>
      <c r="K63" s="68"/>
    </row>
    <row r="64" spans="2:11" ht="18.75" customHeight="1">
      <c r="B64" s="143" t="str">
        <f>'1.1'!B65</f>
        <v>2013/14</v>
      </c>
      <c r="C64" s="48">
        <v>822.6</v>
      </c>
      <c r="D64" s="48">
        <v>882.2</v>
      </c>
      <c r="E64" s="48">
        <v>102.5</v>
      </c>
      <c r="F64" s="48">
        <v>162.1</v>
      </c>
      <c r="G64" s="48">
        <v>296.4</v>
      </c>
      <c r="H64" s="48">
        <v>16.4</v>
      </c>
      <c r="I64" s="173">
        <v>1135.4</v>
      </c>
      <c r="K64" s="68"/>
    </row>
    <row r="65" spans="2:11" ht="15">
      <c r="B65" s="143" t="str">
        <f>'1.1'!B66</f>
        <v>2014/15</v>
      </c>
      <c r="C65" s="48">
        <v>858.2</v>
      </c>
      <c r="D65" s="48">
        <v>915</v>
      </c>
      <c r="E65" s="48">
        <v>108.9</v>
      </c>
      <c r="F65" s="48">
        <v>165.7</v>
      </c>
      <c r="G65" s="48">
        <v>312</v>
      </c>
      <c r="H65" s="48">
        <v>7.2</v>
      </c>
      <c r="I65" s="173">
        <v>1177.3</v>
      </c>
      <c r="K65" s="68"/>
    </row>
    <row r="66" spans="2:11" ht="15">
      <c r="B66" s="143" t="str">
        <f>'1.1'!B67</f>
        <v>2015/16</v>
      </c>
      <c r="C66" s="48">
        <v>890.7</v>
      </c>
      <c r="D66" s="48">
        <v>950.3</v>
      </c>
      <c r="E66" s="48">
        <v>113.2</v>
      </c>
      <c r="F66" s="48">
        <v>172.8</v>
      </c>
      <c r="G66" s="48">
        <v>329.2</v>
      </c>
      <c r="H66" s="48">
        <v>17.4</v>
      </c>
      <c r="I66" s="173">
        <v>1237.3</v>
      </c>
      <c r="K66" s="68"/>
    </row>
    <row r="67" spans="2:11" ht="15">
      <c r="B67" s="143" t="str">
        <f>'1.1'!B68</f>
        <v>2016/17</v>
      </c>
      <c r="C67" s="48">
        <v>924.8</v>
      </c>
      <c r="D67" s="48">
        <v>990</v>
      </c>
      <c r="E67" s="48">
        <v>117.5</v>
      </c>
      <c r="F67" s="48">
        <v>182.7</v>
      </c>
      <c r="G67" s="48">
        <v>352.7</v>
      </c>
      <c r="H67" s="48">
        <v>-2.4</v>
      </c>
      <c r="I67" s="173">
        <v>1275.1</v>
      </c>
      <c r="K67" s="68"/>
    </row>
    <row r="68" spans="2:11" ht="18.75" customHeight="1">
      <c r="B68" s="143" t="str">
        <f>'1.1'!B69</f>
        <v>2017/18</v>
      </c>
      <c r="C68" s="48">
        <v>964.4</v>
      </c>
      <c r="D68" s="48">
        <v>1029.8</v>
      </c>
      <c r="E68" s="48">
        <v>122.5</v>
      </c>
      <c r="F68" s="48">
        <v>187.9</v>
      </c>
      <c r="G68" s="48">
        <v>383.5</v>
      </c>
      <c r="H68" s="48">
        <v>-16.8</v>
      </c>
      <c r="I68" s="173">
        <v>1331.1</v>
      </c>
      <c r="K68" s="68"/>
    </row>
    <row r="69" spans="2:11" ht="15">
      <c r="B69" s="143" t="str">
        <f>'1.1'!B70</f>
        <v>2018/19</v>
      </c>
      <c r="C69" s="48">
        <v>1008.1</v>
      </c>
      <c r="D69" s="48">
        <v>1074.5</v>
      </c>
      <c r="E69" s="48">
        <v>128.1</v>
      </c>
      <c r="F69" s="48">
        <v>194.5</v>
      </c>
      <c r="G69" s="48">
        <v>409.2</v>
      </c>
      <c r="H69" s="48">
        <v>-28.4</v>
      </c>
      <c r="I69" s="173">
        <v>1389</v>
      </c>
      <c r="K69" s="68"/>
    </row>
    <row r="70" spans="2:11" ht="15">
      <c r="B70" s="143" t="s">
        <v>289</v>
      </c>
      <c r="C70" s="48">
        <v>1058.1</v>
      </c>
      <c r="D70" s="48">
        <v>1127.9</v>
      </c>
      <c r="E70" s="48">
        <v>134.4</v>
      </c>
      <c r="F70" s="48">
        <v>204.3</v>
      </c>
      <c r="G70" s="48">
        <v>432</v>
      </c>
      <c r="H70" s="48">
        <v>-41.3</v>
      </c>
      <c r="I70" s="192">
        <v>1448.7</v>
      </c>
      <c r="K70" s="68"/>
    </row>
    <row r="71" spans="2:9" ht="15">
      <c r="B71" s="50" t="s">
        <v>41</v>
      </c>
      <c r="C71" s="51"/>
      <c r="D71" s="51"/>
      <c r="E71" s="51"/>
      <c r="F71" s="51"/>
      <c r="G71" s="51"/>
      <c r="H71" s="51"/>
      <c r="I71" s="78"/>
    </row>
    <row r="72" spans="2:9" ht="24" customHeight="1">
      <c r="B72" s="460" t="s">
        <v>277</v>
      </c>
      <c r="C72" s="502"/>
      <c r="D72" s="502"/>
      <c r="E72" s="502"/>
      <c r="F72" s="502"/>
      <c r="G72" s="502"/>
      <c r="H72" s="502"/>
      <c r="I72" s="503"/>
    </row>
    <row r="73" spans="2:9" ht="24.75" customHeight="1">
      <c r="B73" s="460" t="s">
        <v>291</v>
      </c>
      <c r="C73" s="502"/>
      <c r="D73" s="502"/>
      <c r="E73" s="502"/>
      <c r="F73" s="502"/>
      <c r="G73" s="502"/>
      <c r="H73" s="502"/>
      <c r="I73" s="503"/>
    </row>
    <row r="74" spans="2:9" ht="15">
      <c r="B74" s="460" t="s">
        <v>292</v>
      </c>
      <c r="C74" s="502"/>
      <c r="D74" s="502"/>
      <c r="E74" s="502"/>
      <c r="F74" s="502"/>
      <c r="G74" s="502"/>
      <c r="H74" s="502"/>
      <c r="I74" s="503"/>
    </row>
    <row r="75" spans="2:9" ht="15.75" thickBot="1">
      <c r="B75" s="79" t="s">
        <v>136</v>
      </c>
      <c r="C75" s="80"/>
      <c r="D75" s="80"/>
      <c r="E75" s="80"/>
      <c r="F75" s="80"/>
      <c r="G75" s="80"/>
      <c r="H75" s="80"/>
      <c r="I75" s="81"/>
    </row>
    <row r="76" ht="15">
      <c r="B76" s="62"/>
    </row>
    <row r="77" ht="18.75" customHeight="1"/>
    <row r="81" ht="18.75" customHeight="1"/>
    <row r="85" ht="18.75" customHeight="1"/>
    <row r="89" ht="18.75" customHeight="1"/>
    <row r="93" ht="18.75" customHeight="1"/>
    <row r="97" ht="18.75" customHeight="1"/>
  </sheetData>
  <sheetProtection/>
  <mergeCells count="4">
    <mergeCell ref="B72:I72"/>
    <mergeCell ref="B73:I73"/>
    <mergeCell ref="B74:I74"/>
    <mergeCell ref="B2:I2"/>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headerFooter>
    <oddHeader>&amp;C&amp;8March 2014 &amp;"-,Book Italic"Economic and fiscal outlook&amp;"-,Book": Economy supplementary tables</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H80"/>
  <sheetViews>
    <sheetView zoomScale="85" zoomScaleNormal="85" zoomScalePageLayoutView="0" workbookViewId="0" topLeftCell="A1">
      <selection activeCell="A1" sqref="A1"/>
    </sheetView>
  </sheetViews>
  <sheetFormatPr defaultColWidth="8.796875" defaultRowHeight="14.25"/>
  <cols>
    <col min="1" max="1" width="9.19921875" style="165" customWidth="1"/>
    <col min="2" max="2" width="8.296875" style="165" customWidth="1"/>
    <col min="3" max="3" width="12.296875" style="165" customWidth="1"/>
    <col min="4" max="4" width="14.09765625" style="165" customWidth="1"/>
    <col min="5" max="5" width="14.59765625" style="165" customWidth="1"/>
    <col min="6" max="7" width="12.296875" style="165" customWidth="1"/>
    <col min="8" max="16384" width="8.8984375" style="165" customWidth="1"/>
  </cols>
  <sheetData>
    <row r="1" spans="1:6" ht="33.75" customHeight="1" thickBot="1">
      <c r="A1" s="164" t="s">
        <v>173</v>
      </c>
      <c r="B1" s="164"/>
      <c r="C1" s="164"/>
      <c r="D1" s="164"/>
      <c r="F1" s="198"/>
    </row>
    <row r="2" spans="1:8" ht="21" customHeight="1" thickBot="1">
      <c r="A2" s="168"/>
      <c r="B2" s="507" t="s">
        <v>248</v>
      </c>
      <c r="C2" s="508"/>
      <c r="D2" s="508"/>
      <c r="E2" s="509"/>
      <c r="F2" s="199"/>
      <c r="G2" s="199"/>
      <c r="H2" s="198"/>
    </row>
    <row r="3" spans="1:5" ht="66.75" customHeight="1">
      <c r="A3" s="169"/>
      <c r="B3" s="170"/>
      <c r="C3" s="171" t="s">
        <v>290</v>
      </c>
      <c r="D3" s="171" t="s">
        <v>221</v>
      </c>
      <c r="E3" s="172" t="s">
        <v>223</v>
      </c>
    </row>
    <row r="4" spans="1:5" ht="15">
      <c r="A4" s="169"/>
      <c r="B4" s="228" t="str">
        <f>'1.1'!B5</f>
        <v>2009Q1</v>
      </c>
      <c r="C4" s="212">
        <v>110.3</v>
      </c>
      <c r="D4" s="212">
        <v>100</v>
      </c>
      <c r="E4" s="213">
        <v>83.3</v>
      </c>
    </row>
    <row r="5" spans="1:5" ht="15">
      <c r="A5" s="169"/>
      <c r="B5" s="228" t="str">
        <f>'1.1'!B6</f>
        <v>2009Q2</v>
      </c>
      <c r="C5" s="212">
        <v>109.7</v>
      </c>
      <c r="D5" s="212">
        <v>97.9</v>
      </c>
      <c r="E5" s="213">
        <v>84.6</v>
      </c>
    </row>
    <row r="6" spans="1:5" ht="15">
      <c r="A6" s="169"/>
      <c r="B6" s="228" t="str">
        <f>'1.1'!B7</f>
        <v>2009Q3</v>
      </c>
      <c r="C6" s="212">
        <v>110.6</v>
      </c>
      <c r="D6" s="212">
        <v>101</v>
      </c>
      <c r="E6" s="213">
        <v>82.8</v>
      </c>
    </row>
    <row r="7" spans="1:5" ht="15">
      <c r="A7" s="169"/>
      <c r="B7" s="228" t="str">
        <f>'1.1'!B8</f>
        <v>2009Q4</v>
      </c>
      <c r="C7" s="212">
        <v>112.3</v>
      </c>
      <c r="D7" s="212">
        <v>104.1</v>
      </c>
      <c r="E7" s="213">
        <v>81.5</v>
      </c>
    </row>
    <row r="8" spans="1:5" ht="18.75" customHeight="1">
      <c r="A8" s="169"/>
      <c r="B8" s="228" t="str">
        <f>'1.1'!B9</f>
        <v>2010Q1</v>
      </c>
      <c r="C8" s="212">
        <v>113.2</v>
      </c>
      <c r="D8" s="212">
        <v>106.9</v>
      </c>
      <c r="E8" s="213">
        <v>80.1</v>
      </c>
    </row>
    <row r="9" spans="1:5" ht="15">
      <c r="A9" s="169"/>
      <c r="B9" s="228" t="str">
        <f>'1.1'!B10</f>
        <v>2010Q2</v>
      </c>
      <c r="C9" s="212">
        <v>118.2</v>
      </c>
      <c r="D9" s="212">
        <v>111.5</v>
      </c>
      <c r="E9" s="213">
        <v>80.1</v>
      </c>
    </row>
    <row r="10" spans="1:5" ht="15">
      <c r="A10" s="169"/>
      <c r="B10" s="228" t="str">
        <f>'1.1'!B11</f>
        <v>2010Q3</v>
      </c>
      <c r="C10" s="212">
        <v>117</v>
      </c>
      <c r="D10" s="212">
        <v>113.7</v>
      </c>
      <c r="E10" s="213">
        <v>77.8</v>
      </c>
    </row>
    <row r="11" spans="1:5" ht="15">
      <c r="A11" s="169"/>
      <c r="B11" s="228" t="str">
        <f>'1.1'!B12</f>
        <v>2010Q4</v>
      </c>
      <c r="C11" s="212">
        <v>121.8</v>
      </c>
      <c r="D11" s="212">
        <v>115.5</v>
      </c>
      <c r="E11" s="213">
        <v>79.7</v>
      </c>
    </row>
    <row r="12" spans="1:5" ht="18.75" customHeight="1">
      <c r="A12" s="169"/>
      <c r="B12" s="228" t="str">
        <f>'1.1'!B13</f>
        <v>2011Q1</v>
      </c>
      <c r="C12" s="212">
        <v>124.3</v>
      </c>
      <c r="D12" s="212">
        <v>117.8</v>
      </c>
      <c r="E12" s="213">
        <v>79.7</v>
      </c>
    </row>
    <row r="13" spans="1:5" ht="15">
      <c r="A13" s="169"/>
      <c r="B13" s="228" t="str">
        <f>'1.1'!B14</f>
        <v>2011Q2</v>
      </c>
      <c r="C13" s="212">
        <v>124</v>
      </c>
      <c r="D13" s="212">
        <v>118.1</v>
      </c>
      <c r="E13" s="213">
        <v>79.4</v>
      </c>
    </row>
    <row r="14" spans="1:5" ht="15">
      <c r="A14" s="169"/>
      <c r="B14" s="228" t="str">
        <f>'1.1'!B15</f>
        <v>2011Q3</v>
      </c>
      <c r="C14" s="212">
        <v>123.2</v>
      </c>
      <c r="D14" s="212">
        <v>119.3</v>
      </c>
      <c r="E14" s="213">
        <v>78</v>
      </c>
    </row>
    <row r="15" spans="1:5" ht="15">
      <c r="A15" s="169"/>
      <c r="B15" s="228" t="str">
        <f>'1.1'!B16</f>
        <v>2011Q4</v>
      </c>
      <c r="C15" s="212">
        <v>125.1</v>
      </c>
      <c r="D15" s="212">
        <v>119.4</v>
      </c>
      <c r="E15" s="213">
        <v>79.2</v>
      </c>
    </row>
    <row r="16" spans="1:5" ht="18.75" customHeight="1">
      <c r="A16" s="169"/>
      <c r="B16" s="228" t="str">
        <f>'1.1'!B17</f>
        <v>2012Q1</v>
      </c>
      <c r="C16" s="212">
        <v>125</v>
      </c>
      <c r="D16" s="212">
        <v>120.9</v>
      </c>
      <c r="E16" s="213">
        <v>78.1</v>
      </c>
    </row>
    <row r="17" spans="1:5" ht="15">
      <c r="A17" s="169"/>
      <c r="B17" s="228" t="str">
        <f>'1.1'!B18</f>
        <v>2012Q2</v>
      </c>
      <c r="C17" s="212">
        <v>124.2</v>
      </c>
      <c r="D17" s="212">
        <v>121.1</v>
      </c>
      <c r="E17" s="213">
        <v>77.5</v>
      </c>
    </row>
    <row r="18" spans="1:5" ht="15">
      <c r="A18" s="169"/>
      <c r="B18" s="228" t="str">
        <f>'1.1'!B19</f>
        <v>2012Q3</v>
      </c>
      <c r="C18" s="212">
        <v>126.7</v>
      </c>
      <c r="D18" s="212">
        <v>121.6</v>
      </c>
      <c r="E18" s="213">
        <v>78.7</v>
      </c>
    </row>
    <row r="19" spans="1:5" ht="15">
      <c r="A19" s="169"/>
      <c r="B19" s="228" t="str">
        <f>'1.1'!B20</f>
        <v>2012Q4</v>
      </c>
      <c r="C19" s="212">
        <v>124.6</v>
      </c>
      <c r="D19" s="212">
        <v>121.1</v>
      </c>
      <c r="E19" s="213">
        <v>77.8</v>
      </c>
    </row>
    <row r="20" spans="1:5" ht="18.75" customHeight="1">
      <c r="A20" s="169"/>
      <c r="B20" s="228" t="str">
        <f>'1.1'!B21</f>
        <v>2013Q1</v>
      </c>
      <c r="C20" s="212">
        <v>125.4</v>
      </c>
      <c r="D20" s="212">
        <v>122.2</v>
      </c>
      <c r="E20" s="213">
        <v>77.5</v>
      </c>
    </row>
    <row r="21" spans="1:5" ht="15">
      <c r="A21" s="169"/>
      <c r="B21" s="228" t="str">
        <f>'1.1'!B22</f>
        <v>2013Q2</v>
      </c>
      <c r="C21" s="212">
        <v>131.2</v>
      </c>
      <c r="D21" s="212">
        <v>124.4</v>
      </c>
      <c r="E21" s="213">
        <v>79.7</v>
      </c>
    </row>
    <row r="22" spans="1:5" ht="15">
      <c r="A22" s="169"/>
      <c r="B22" s="228" t="str">
        <f>'1.1'!B23</f>
        <v>2013Q3</v>
      </c>
      <c r="C22" s="212">
        <v>126.8</v>
      </c>
      <c r="D22" s="212">
        <v>125.1</v>
      </c>
      <c r="E22" s="213">
        <v>76.6</v>
      </c>
    </row>
    <row r="23" spans="1:5" ht="15">
      <c r="A23" s="169"/>
      <c r="B23" s="228" t="str">
        <f>'1.1'!B24</f>
        <v>2013Q4</v>
      </c>
      <c r="C23" s="212">
        <v>125.1</v>
      </c>
      <c r="D23" s="212">
        <v>125.4</v>
      </c>
      <c r="E23" s="213">
        <v>75.4</v>
      </c>
    </row>
    <row r="24" spans="1:5" ht="18.75" customHeight="1">
      <c r="A24" s="169"/>
      <c r="B24" s="228" t="str">
        <f>'1.1'!B25</f>
        <v>2014Q1</v>
      </c>
      <c r="C24" s="212">
        <v>127.5</v>
      </c>
      <c r="D24" s="212">
        <v>126.5</v>
      </c>
      <c r="E24" s="213">
        <v>76.1</v>
      </c>
    </row>
    <row r="25" spans="1:5" ht="15">
      <c r="A25" s="169"/>
      <c r="B25" s="228" t="str">
        <f>'1.1'!B26</f>
        <v>2014Q2</v>
      </c>
      <c r="C25" s="212">
        <v>127.1</v>
      </c>
      <c r="D25" s="212">
        <v>127.6</v>
      </c>
      <c r="E25" s="213">
        <v>75.3</v>
      </c>
    </row>
    <row r="26" spans="1:5" ht="15">
      <c r="A26" s="169"/>
      <c r="B26" s="228" t="str">
        <f>'1.1'!B27</f>
        <v>2014Q3</v>
      </c>
      <c r="C26" s="212">
        <v>126.1</v>
      </c>
      <c r="D26" s="212">
        <v>128.7</v>
      </c>
      <c r="E26" s="213">
        <v>74</v>
      </c>
    </row>
    <row r="27" spans="1:5" ht="15">
      <c r="A27" s="169"/>
      <c r="B27" s="228" t="str">
        <f>'1.1'!B28</f>
        <v>2014Q4</v>
      </c>
      <c r="C27" s="212">
        <v>130.6</v>
      </c>
      <c r="D27" s="212">
        <v>129.7</v>
      </c>
      <c r="E27" s="213">
        <v>76.1</v>
      </c>
    </row>
    <row r="28" spans="1:5" ht="18.75" customHeight="1">
      <c r="A28" s="169"/>
      <c r="B28" s="228" t="str">
        <f>'1.1'!B29</f>
        <v>2015Q1</v>
      </c>
      <c r="C28" s="212">
        <v>131.2</v>
      </c>
      <c r="D28" s="212">
        <v>130.9</v>
      </c>
      <c r="E28" s="213">
        <v>75.7</v>
      </c>
    </row>
    <row r="29" spans="1:5" ht="15">
      <c r="A29" s="169"/>
      <c r="B29" s="228" t="str">
        <f>'1.1'!B30</f>
        <v>2015Q2</v>
      </c>
      <c r="C29" s="212">
        <v>132.2</v>
      </c>
      <c r="D29" s="212">
        <v>132.2</v>
      </c>
      <c r="E29" s="213">
        <v>75.6</v>
      </c>
    </row>
    <row r="30" spans="1:5" ht="15">
      <c r="A30" s="169"/>
      <c r="B30" s="228" t="str">
        <f>'1.1'!B31</f>
        <v>2015Q3</v>
      </c>
      <c r="C30" s="212">
        <v>133.4</v>
      </c>
      <c r="D30" s="212">
        <v>133.5</v>
      </c>
      <c r="E30" s="213">
        <v>75.5</v>
      </c>
    </row>
    <row r="31" spans="1:5" ht="15">
      <c r="A31" s="169"/>
      <c r="B31" s="228" t="str">
        <f>'1.1'!B32</f>
        <v>2015Q4</v>
      </c>
      <c r="C31" s="212">
        <v>134.6</v>
      </c>
      <c r="D31" s="212">
        <v>134.9</v>
      </c>
      <c r="E31" s="213">
        <v>75.4</v>
      </c>
    </row>
    <row r="32" spans="1:5" ht="18.75" customHeight="1">
      <c r="A32" s="169"/>
      <c r="B32" s="228" t="str">
        <f>'1.1'!B33</f>
        <v>2016Q1</v>
      </c>
      <c r="C32" s="212">
        <v>136</v>
      </c>
      <c r="D32" s="212">
        <v>136.6</v>
      </c>
      <c r="E32" s="213">
        <v>75.2</v>
      </c>
    </row>
    <row r="33" spans="1:5" ht="15">
      <c r="A33" s="169"/>
      <c r="B33" s="228" t="str">
        <f>'1.1'!B34</f>
        <v>2016Q2</v>
      </c>
      <c r="C33" s="212">
        <v>137.4</v>
      </c>
      <c r="D33" s="212">
        <v>138.2</v>
      </c>
      <c r="E33" s="213">
        <v>75.1</v>
      </c>
    </row>
    <row r="34" spans="1:5" ht="15">
      <c r="A34" s="169"/>
      <c r="B34" s="228" t="str">
        <f>'1.1'!B35</f>
        <v>2016Q3</v>
      </c>
      <c r="C34" s="212">
        <v>138.9</v>
      </c>
      <c r="D34" s="212">
        <v>139.9</v>
      </c>
      <c r="E34" s="213">
        <v>75</v>
      </c>
    </row>
    <row r="35" spans="1:5" ht="15">
      <c r="A35" s="169"/>
      <c r="B35" s="228" t="str">
        <f>'1.1'!B36</f>
        <v>2016Q4</v>
      </c>
      <c r="C35" s="212">
        <v>140.5</v>
      </c>
      <c r="D35" s="212">
        <v>141.6</v>
      </c>
      <c r="E35" s="213">
        <v>74.9</v>
      </c>
    </row>
    <row r="36" spans="1:5" ht="18.75" customHeight="1">
      <c r="A36" s="169"/>
      <c r="B36" s="228" t="str">
        <f>'1.1'!B37</f>
        <v>2017Q1</v>
      </c>
      <c r="C36" s="212">
        <v>142.1</v>
      </c>
      <c r="D36" s="212">
        <v>143.4</v>
      </c>
      <c r="E36" s="213">
        <v>74.9</v>
      </c>
    </row>
    <row r="37" spans="1:5" ht="15">
      <c r="A37" s="169"/>
      <c r="B37" s="228" t="str">
        <f>'1.1'!B38</f>
        <v>2017Q2</v>
      </c>
      <c r="C37" s="212">
        <v>143.7</v>
      </c>
      <c r="D37" s="212">
        <v>145.2</v>
      </c>
      <c r="E37" s="213">
        <v>74.7</v>
      </c>
    </row>
    <row r="38" spans="1:5" ht="15">
      <c r="A38" s="169"/>
      <c r="B38" s="228" t="str">
        <f>'1.1'!B39</f>
        <v>2017Q3</v>
      </c>
      <c r="C38" s="212">
        <v>145.2</v>
      </c>
      <c r="D38" s="212">
        <v>147.1</v>
      </c>
      <c r="E38" s="213">
        <v>74.6</v>
      </c>
    </row>
    <row r="39" spans="1:5" ht="15">
      <c r="A39" s="169"/>
      <c r="B39" s="228" t="str">
        <f>'1.1'!B40</f>
        <v>2017Q4</v>
      </c>
      <c r="C39" s="212">
        <v>146.8</v>
      </c>
      <c r="D39" s="212">
        <v>148.9</v>
      </c>
      <c r="E39" s="213">
        <v>74.5</v>
      </c>
    </row>
    <row r="40" spans="1:5" ht="18.75" customHeight="1">
      <c r="A40" s="169"/>
      <c r="B40" s="228" t="str">
        <f>'1.1'!B41</f>
        <v>2018Q1</v>
      </c>
      <c r="C40" s="212">
        <v>148.4</v>
      </c>
      <c r="D40" s="212">
        <v>150.8</v>
      </c>
      <c r="E40" s="213">
        <v>74.3</v>
      </c>
    </row>
    <row r="41" spans="1:5" ht="15">
      <c r="A41" s="169"/>
      <c r="B41" s="228" t="str">
        <f>'1.1'!B42</f>
        <v>2018Q2</v>
      </c>
      <c r="C41" s="212">
        <v>150</v>
      </c>
      <c r="D41" s="212">
        <v>152.8</v>
      </c>
      <c r="E41" s="213">
        <v>74.2</v>
      </c>
    </row>
    <row r="42" spans="1:5" ht="15">
      <c r="A42" s="169"/>
      <c r="B42" s="228" t="str">
        <f>'1.1'!B43</f>
        <v>2018Q3</v>
      </c>
      <c r="C42" s="212">
        <v>151.6</v>
      </c>
      <c r="D42" s="212">
        <v>154.7</v>
      </c>
      <c r="E42" s="213">
        <v>74</v>
      </c>
    </row>
    <row r="43" spans="1:5" ht="15">
      <c r="A43" s="169"/>
      <c r="B43" s="228" t="str">
        <f>'1.1'!B44</f>
        <v>2018Q4</v>
      </c>
      <c r="C43" s="212">
        <v>153.2</v>
      </c>
      <c r="D43" s="212">
        <v>156.7</v>
      </c>
      <c r="E43" s="213">
        <v>73.9</v>
      </c>
    </row>
    <row r="44" spans="1:5" ht="18.75" customHeight="1">
      <c r="A44" s="169"/>
      <c r="B44" s="295" t="str">
        <f>'1.1'!B45</f>
        <v>2019Q1</v>
      </c>
      <c r="C44" s="212">
        <v>154.9</v>
      </c>
      <c r="D44" s="212">
        <v>158.8</v>
      </c>
      <c r="E44" s="213">
        <v>73.7</v>
      </c>
    </row>
    <row r="45" spans="1:5" ht="18.75" customHeight="1">
      <c r="A45" s="198"/>
      <c r="B45" s="295" t="str">
        <f>'1.1'!B46</f>
        <v>2019Q2</v>
      </c>
      <c r="C45" s="212">
        <v>156.5</v>
      </c>
      <c r="D45" s="212">
        <v>160.8</v>
      </c>
      <c r="E45" s="213">
        <v>73.5</v>
      </c>
    </row>
    <row r="46" spans="1:5" ht="18.75" customHeight="1">
      <c r="A46" s="198"/>
      <c r="B46" s="295" t="str">
        <f>'1.1'!B47</f>
        <v>2019Q3</v>
      </c>
      <c r="C46" s="212">
        <v>158.1</v>
      </c>
      <c r="D46" s="212">
        <v>162.9</v>
      </c>
      <c r="E46" s="213">
        <v>73.3</v>
      </c>
    </row>
    <row r="47" spans="1:5" ht="18.75" customHeight="1">
      <c r="A47" s="198"/>
      <c r="B47" s="295" t="str">
        <f>'1.1'!B48</f>
        <v>2019Q4</v>
      </c>
      <c r="C47" s="212">
        <v>159.7</v>
      </c>
      <c r="D47" s="212">
        <v>164.9</v>
      </c>
      <c r="E47" s="213">
        <v>73.2</v>
      </c>
    </row>
    <row r="48" spans="1:5" ht="18.75" customHeight="1">
      <c r="A48" s="198"/>
      <c r="B48" s="236" t="str">
        <f>'1.1'!B49</f>
        <v>2020Q1</v>
      </c>
      <c r="C48" s="216">
        <v>161.3</v>
      </c>
      <c r="D48" s="216">
        <v>167.1</v>
      </c>
      <c r="E48" s="217">
        <v>73</v>
      </c>
    </row>
    <row r="49" spans="2:5" ht="15">
      <c r="B49" s="228">
        <f>'1.1'!B50</f>
        <v>2009</v>
      </c>
      <c r="C49" s="212">
        <v>443</v>
      </c>
      <c r="D49" s="212">
        <v>100</v>
      </c>
      <c r="E49" s="276">
        <v>83.1</v>
      </c>
    </row>
    <row r="50" spans="2:5" ht="15">
      <c r="B50" s="228">
        <f>'1.1'!B51</f>
        <v>2010</v>
      </c>
      <c r="C50" s="212">
        <v>470.2</v>
      </c>
      <c r="D50" s="212">
        <v>111</v>
      </c>
      <c r="E50" s="276">
        <v>79.4</v>
      </c>
    </row>
    <row r="51" spans="2:5" ht="15">
      <c r="B51" s="228">
        <f>'1.1'!B52</f>
        <v>2011</v>
      </c>
      <c r="C51" s="212">
        <v>496.7</v>
      </c>
      <c r="D51" s="212">
        <v>117.8</v>
      </c>
      <c r="E51" s="276">
        <v>79.1</v>
      </c>
    </row>
    <row r="52" spans="2:5" ht="15">
      <c r="B52" s="228">
        <f>'1.1'!B53</f>
        <v>2012</v>
      </c>
      <c r="C52" s="212">
        <v>500.5</v>
      </c>
      <c r="D52" s="212">
        <v>120.3</v>
      </c>
      <c r="E52" s="276">
        <v>78</v>
      </c>
    </row>
    <row r="53" spans="2:5" ht="15">
      <c r="B53" s="228">
        <f>'1.1'!B54</f>
        <v>2013</v>
      </c>
      <c r="C53" s="212">
        <v>508.5</v>
      </c>
      <c r="D53" s="212">
        <v>123.3</v>
      </c>
      <c r="E53" s="276">
        <v>77.3</v>
      </c>
    </row>
    <row r="54" spans="2:5" ht="15">
      <c r="B54" s="228">
        <f>'1.1'!B55</f>
        <v>2014</v>
      </c>
      <c r="C54" s="212">
        <v>511.3</v>
      </c>
      <c r="D54" s="212">
        <v>127.2</v>
      </c>
      <c r="E54" s="276">
        <v>75.4</v>
      </c>
    </row>
    <row r="55" spans="2:5" ht="15">
      <c r="B55" s="228">
        <f>'1.1'!B56</f>
        <v>2015</v>
      </c>
      <c r="C55" s="212">
        <v>531.4</v>
      </c>
      <c r="D55" s="212">
        <v>131.9</v>
      </c>
      <c r="E55" s="276">
        <v>75.6</v>
      </c>
    </row>
    <row r="56" spans="2:5" ht="15">
      <c r="B56" s="228">
        <f>'1.1'!B57</f>
        <v>2016</v>
      </c>
      <c r="C56" s="212">
        <v>552.8</v>
      </c>
      <c r="D56" s="212">
        <v>138</v>
      </c>
      <c r="E56" s="276">
        <v>75.1</v>
      </c>
    </row>
    <row r="57" spans="2:5" ht="15">
      <c r="B57" s="228">
        <f>'1.1'!B58</f>
        <v>2017</v>
      </c>
      <c r="C57" s="212">
        <v>577.8</v>
      </c>
      <c r="D57" s="212">
        <v>145.1</v>
      </c>
      <c r="E57" s="276">
        <v>74.7</v>
      </c>
    </row>
    <row r="58" spans="2:5" ht="15">
      <c r="B58" s="228">
        <f>'1.1'!B59</f>
        <v>2018</v>
      </c>
      <c r="C58" s="212">
        <v>603.3</v>
      </c>
      <c r="D58" s="212">
        <v>152.6</v>
      </c>
      <c r="E58" s="276">
        <v>74.1</v>
      </c>
    </row>
    <row r="59" spans="2:5" ht="15">
      <c r="B59" s="228">
        <f>'1.1'!B60</f>
        <v>2019</v>
      </c>
      <c r="C59" s="212">
        <v>629.1</v>
      </c>
      <c r="D59" s="212">
        <v>160.6</v>
      </c>
      <c r="E59" s="276">
        <v>73.4</v>
      </c>
    </row>
    <row r="60" spans="2:5" ht="15">
      <c r="B60" s="235" t="str">
        <f>'1.1'!B61</f>
        <v>2009/10</v>
      </c>
      <c r="C60" s="214">
        <v>446</v>
      </c>
      <c r="D60" s="214">
        <v>100</v>
      </c>
      <c r="E60" s="278">
        <v>82.3</v>
      </c>
    </row>
    <row r="61" spans="2:5" ht="15">
      <c r="B61" s="228" t="str">
        <f>'1.1'!B62</f>
        <v>2010/11</v>
      </c>
      <c r="C61" s="212">
        <v>481.3</v>
      </c>
      <c r="D61" s="212">
        <v>111.9</v>
      </c>
      <c r="E61" s="276">
        <v>79.3</v>
      </c>
    </row>
    <row r="62" spans="2:5" ht="15">
      <c r="B62" s="228" t="str">
        <f>'1.1'!B63</f>
        <v>2011/12</v>
      </c>
      <c r="C62" s="212">
        <v>497.4</v>
      </c>
      <c r="D62" s="212">
        <v>116.5</v>
      </c>
      <c r="E62" s="276">
        <v>78.7</v>
      </c>
    </row>
    <row r="63" spans="2:5" ht="15">
      <c r="B63" s="228" t="str">
        <f>'1.1'!B64</f>
        <v>2012/13</v>
      </c>
      <c r="C63" s="212">
        <v>500.9</v>
      </c>
      <c r="D63" s="212">
        <v>118.6</v>
      </c>
      <c r="E63" s="276">
        <v>77.9</v>
      </c>
    </row>
    <row r="64" spans="2:5" ht="15">
      <c r="B64" s="228" t="str">
        <f>'1.1'!B65</f>
        <v>2013/14</v>
      </c>
      <c r="C64" s="212">
        <v>510.6</v>
      </c>
      <c r="D64" s="212">
        <v>122.3</v>
      </c>
      <c r="E64" s="276">
        <v>77</v>
      </c>
    </row>
    <row r="65" spans="2:5" ht="15">
      <c r="B65" s="228" t="str">
        <f>'1.1'!B66</f>
        <v>2014/15</v>
      </c>
      <c r="C65" s="212">
        <v>515</v>
      </c>
      <c r="D65" s="212">
        <v>126.1</v>
      </c>
      <c r="E65" s="276">
        <v>75.3</v>
      </c>
    </row>
    <row r="66" spans="2:5" ht="15">
      <c r="B66" s="228" t="str">
        <f>'1.1'!B67</f>
        <v>2015/16</v>
      </c>
      <c r="C66" s="212">
        <v>536.2</v>
      </c>
      <c r="D66" s="212">
        <v>131.1</v>
      </c>
      <c r="E66" s="276">
        <v>75.4</v>
      </c>
    </row>
    <row r="67" spans="2:5" ht="15">
      <c r="B67" s="228" t="str">
        <f>'1.1'!B68</f>
        <v>2016/17</v>
      </c>
      <c r="C67" s="212">
        <v>558.9</v>
      </c>
      <c r="D67" s="212">
        <v>137.4</v>
      </c>
      <c r="E67" s="276">
        <v>75</v>
      </c>
    </row>
    <row r="68" spans="2:5" ht="15">
      <c r="B68" s="228" t="str">
        <f>'1.1'!B69</f>
        <v>2017/18</v>
      </c>
      <c r="C68" s="212">
        <v>584.1</v>
      </c>
      <c r="D68" s="212">
        <v>144.4</v>
      </c>
      <c r="E68" s="276">
        <v>74.5</v>
      </c>
    </row>
    <row r="69" spans="2:5" ht="15">
      <c r="B69" s="228" t="str">
        <f>'1.1'!B70</f>
        <v>2018/19</v>
      </c>
      <c r="C69" s="212">
        <v>609.8</v>
      </c>
      <c r="D69" s="212">
        <v>152</v>
      </c>
      <c r="E69" s="276">
        <v>74</v>
      </c>
    </row>
    <row r="70" spans="2:5" ht="15">
      <c r="B70" s="228" t="str">
        <f>'1.1'!B71</f>
        <v>2019/20</v>
      </c>
      <c r="C70" s="212">
        <v>635.6</v>
      </c>
      <c r="D70" s="212">
        <v>160</v>
      </c>
      <c r="E70" s="277">
        <v>73.3</v>
      </c>
    </row>
    <row r="71" spans="2:6" ht="15">
      <c r="B71" s="510" t="s">
        <v>88</v>
      </c>
      <c r="C71" s="511"/>
      <c r="D71" s="511"/>
      <c r="E71" s="512"/>
      <c r="F71" s="200"/>
    </row>
    <row r="72" spans="1:5" ht="15">
      <c r="A72" s="169"/>
      <c r="B72" s="513" t="s">
        <v>225</v>
      </c>
      <c r="C72" s="514"/>
      <c r="D72" s="514"/>
      <c r="E72" s="515"/>
    </row>
    <row r="73" spans="1:5" ht="15">
      <c r="A73" s="169"/>
      <c r="B73" s="513" t="s">
        <v>224</v>
      </c>
      <c r="C73" s="516"/>
      <c r="D73" s="516"/>
      <c r="E73" s="515"/>
    </row>
    <row r="74" spans="1:5" ht="15">
      <c r="A74" s="169"/>
      <c r="B74" s="239" t="s">
        <v>41</v>
      </c>
      <c r="C74" s="239"/>
      <c r="D74" s="239"/>
      <c r="E74" s="238"/>
    </row>
    <row r="75" spans="1:5" ht="24.75" customHeight="1">
      <c r="A75" s="169"/>
      <c r="B75" s="517" t="s">
        <v>227</v>
      </c>
      <c r="C75" s="518"/>
      <c r="D75" s="518"/>
      <c r="E75" s="519"/>
    </row>
    <row r="76" spans="1:5" ht="38.25" customHeight="1">
      <c r="A76" s="169"/>
      <c r="B76" s="520" t="s">
        <v>228</v>
      </c>
      <c r="C76" s="521"/>
      <c r="D76" s="521"/>
      <c r="E76" s="522"/>
    </row>
    <row r="77" spans="1:5" ht="14.25" customHeight="1" thickBot="1">
      <c r="A77" s="169"/>
      <c r="B77" s="504" t="s">
        <v>226</v>
      </c>
      <c r="C77" s="505"/>
      <c r="D77" s="505"/>
      <c r="E77" s="506"/>
    </row>
    <row r="78" spans="1:5" ht="15">
      <c r="A78" s="198"/>
      <c r="B78" s="239"/>
      <c r="C78" s="239"/>
      <c r="D78" s="239"/>
      <c r="E78" s="239"/>
    </row>
    <row r="79" spans="1:5" ht="15">
      <c r="A79" s="198"/>
      <c r="B79" s="239"/>
      <c r="C79" s="239"/>
      <c r="D79" s="239"/>
      <c r="E79" s="239"/>
    </row>
    <row r="80" spans="1:5" ht="15">
      <c r="A80" s="198"/>
      <c r="B80" s="239"/>
      <c r="C80" s="239"/>
      <c r="D80" s="239"/>
      <c r="E80" s="239"/>
    </row>
  </sheetData>
  <sheetProtection/>
  <mergeCells count="7">
    <mergeCell ref="B77:E77"/>
    <mergeCell ref="B2:E2"/>
    <mergeCell ref="B71:E71"/>
    <mergeCell ref="B72:E72"/>
    <mergeCell ref="B73:E73"/>
    <mergeCell ref="B75:E75"/>
    <mergeCell ref="B76:E76"/>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headerFooter>
    <oddHeader>&amp;C&amp;8March 2014 &amp;"-,Book Italic"Economic and fiscal outlook&amp;"-,Book": Economy supplementary tables</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J75"/>
  <sheetViews>
    <sheetView zoomScale="85" zoomScaleNormal="85" zoomScalePageLayoutView="0" workbookViewId="0" topLeftCell="A1">
      <selection activeCell="A1" sqref="A1"/>
    </sheetView>
  </sheetViews>
  <sheetFormatPr defaultColWidth="8.796875" defaultRowHeight="14.25"/>
  <cols>
    <col min="1" max="1" width="9.19921875" style="165" customWidth="1"/>
    <col min="2" max="2" width="8.296875" style="165" customWidth="1"/>
    <col min="3" max="7" width="14" style="165" customWidth="1"/>
    <col min="8" max="9" width="12.296875" style="165" customWidth="1"/>
    <col min="10" max="16384" width="8.8984375" style="165" customWidth="1"/>
  </cols>
  <sheetData>
    <row r="1" spans="1:8" ht="33.75" customHeight="1" thickBot="1">
      <c r="A1" s="164" t="s">
        <v>173</v>
      </c>
      <c r="B1" s="164"/>
      <c r="C1" s="164"/>
      <c r="D1" s="164"/>
      <c r="E1" s="164"/>
      <c r="F1" s="164"/>
      <c r="H1" s="198"/>
    </row>
    <row r="2" spans="1:10" ht="39" customHeight="1" thickBot="1">
      <c r="A2" s="168"/>
      <c r="B2" s="507" t="s">
        <v>279</v>
      </c>
      <c r="C2" s="508"/>
      <c r="D2" s="508"/>
      <c r="E2" s="508"/>
      <c r="F2" s="508"/>
      <c r="G2" s="509"/>
      <c r="H2" s="199"/>
      <c r="I2" s="199"/>
      <c r="J2" s="198"/>
    </row>
    <row r="3" spans="1:7" ht="39" customHeight="1">
      <c r="A3" s="169"/>
      <c r="B3" s="170"/>
      <c r="C3" s="171" t="s">
        <v>280</v>
      </c>
      <c r="D3" s="171" t="s">
        <v>137</v>
      </c>
      <c r="E3" s="171" t="s">
        <v>281</v>
      </c>
      <c r="F3" s="171" t="s">
        <v>282</v>
      </c>
      <c r="G3" s="172" t="s">
        <v>4</v>
      </c>
    </row>
    <row r="4" spans="1:7" ht="15">
      <c r="A4" s="169"/>
      <c r="B4" s="228" t="str">
        <f>'1.1'!B5</f>
        <v>2009Q1</v>
      </c>
      <c r="C4" s="212">
        <v>61.8</v>
      </c>
      <c r="D4" s="212">
        <v>14.8</v>
      </c>
      <c r="E4" s="212">
        <v>17.6</v>
      </c>
      <c r="F4" s="212">
        <v>-10.6</v>
      </c>
      <c r="G4" s="213">
        <v>31.5</v>
      </c>
    </row>
    <row r="5" spans="1:7" ht="15">
      <c r="A5" s="169"/>
      <c r="B5" s="228" t="str">
        <f>'1.1'!B6</f>
        <v>2009Q2</v>
      </c>
      <c r="C5" s="212">
        <v>61.2</v>
      </c>
      <c r="D5" s="212">
        <v>14.7</v>
      </c>
      <c r="E5" s="212">
        <v>16.5</v>
      </c>
      <c r="F5" s="212">
        <v>-0.4</v>
      </c>
      <c r="G5" s="213">
        <v>31.2</v>
      </c>
    </row>
    <row r="6" spans="1:7" ht="15">
      <c r="A6" s="169"/>
      <c r="B6" s="228" t="str">
        <f>'1.1'!B7</f>
        <v>2009Q3</v>
      </c>
      <c r="C6" s="212">
        <v>61.4</v>
      </c>
      <c r="D6" s="212">
        <v>14.9</v>
      </c>
      <c r="E6" s="212">
        <v>17.4</v>
      </c>
      <c r="F6" s="212">
        <v>-1.4</v>
      </c>
      <c r="G6" s="213">
        <v>31.6</v>
      </c>
    </row>
    <row r="7" spans="1:7" ht="15">
      <c r="A7" s="169"/>
      <c r="B7" s="228" t="str">
        <f>'1.1'!B8</f>
        <v>2009Q4</v>
      </c>
      <c r="C7" s="212">
        <v>61.8</v>
      </c>
      <c r="D7" s="212">
        <v>15</v>
      </c>
      <c r="E7" s="212">
        <v>17.3</v>
      </c>
      <c r="F7" s="212">
        <v>0.2</v>
      </c>
      <c r="G7" s="213">
        <v>32.3</v>
      </c>
    </row>
    <row r="8" spans="1:7" ht="18.75" customHeight="1">
      <c r="A8" s="169"/>
      <c r="B8" s="228" t="str">
        <f>'1.1'!B9</f>
        <v>2010Q1</v>
      </c>
      <c r="C8" s="212">
        <v>61.4</v>
      </c>
      <c r="D8" s="212">
        <v>14.7</v>
      </c>
      <c r="E8" s="212">
        <v>17.5</v>
      </c>
      <c r="F8" s="212">
        <v>-0.2</v>
      </c>
      <c r="G8" s="213">
        <v>32.7</v>
      </c>
    </row>
    <row r="9" spans="1:7" ht="15">
      <c r="A9" s="169"/>
      <c r="B9" s="228" t="str">
        <f>'1.1'!B10</f>
        <v>2010Q2</v>
      </c>
      <c r="C9" s="212">
        <v>62</v>
      </c>
      <c r="D9" s="212">
        <v>14.9</v>
      </c>
      <c r="E9" s="212">
        <v>17.8</v>
      </c>
      <c r="F9" s="212">
        <v>0.8</v>
      </c>
      <c r="G9" s="213">
        <v>34.4</v>
      </c>
    </row>
    <row r="10" spans="1:7" ht="15">
      <c r="A10" s="169"/>
      <c r="B10" s="228" t="str">
        <f>'1.1'!B11</f>
        <v>2010Q3</v>
      </c>
      <c r="C10" s="212">
        <v>61.9</v>
      </c>
      <c r="D10" s="212">
        <v>14.9</v>
      </c>
      <c r="E10" s="212">
        <v>18.7</v>
      </c>
      <c r="F10" s="212">
        <v>2.7</v>
      </c>
      <c r="G10" s="213">
        <v>34.1</v>
      </c>
    </row>
    <row r="11" spans="1:7" ht="15">
      <c r="A11" s="169"/>
      <c r="B11" s="228" t="str">
        <f>'1.1'!B12</f>
        <v>2010Q4</v>
      </c>
      <c r="C11" s="212">
        <v>61.9</v>
      </c>
      <c r="D11" s="212">
        <v>14.9</v>
      </c>
      <c r="E11" s="212">
        <v>18.8</v>
      </c>
      <c r="F11" s="212">
        <v>0.5</v>
      </c>
      <c r="G11" s="213">
        <v>35.5</v>
      </c>
    </row>
    <row r="12" spans="1:7" ht="18.75" customHeight="1">
      <c r="A12" s="169"/>
      <c r="B12" s="228" t="str">
        <f>'1.1'!B13</f>
        <v>2011Q1</v>
      </c>
      <c r="C12" s="212">
        <v>61.6</v>
      </c>
      <c r="D12" s="212">
        <v>14.8</v>
      </c>
      <c r="E12" s="212">
        <v>18.5</v>
      </c>
      <c r="F12" s="212">
        <v>-2.1</v>
      </c>
      <c r="G12" s="213">
        <v>36.4</v>
      </c>
    </row>
    <row r="13" spans="1:7" ht="15">
      <c r="A13" s="169"/>
      <c r="B13" s="228" t="str">
        <f>'1.1'!B14</f>
        <v>2011Q2</v>
      </c>
      <c r="C13" s="212">
        <v>61.7</v>
      </c>
      <c r="D13" s="212">
        <v>14.8</v>
      </c>
      <c r="E13" s="212">
        <v>18.2</v>
      </c>
      <c r="F13" s="212">
        <v>1</v>
      </c>
      <c r="G13" s="213">
        <v>36.2</v>
      </c>
    </row>
    <row r="14" spans="1:7" ht="15">
      <c r="A14" s="169"/>
      <c r="B14" s="228" t="str">
        <f>'1.1'!B15</f>
        <v>2011Q3</v>
      </c>
      <c r="C14" s="212">
        <v>61.9</v>
      </c>
      <c r="D14" s="212">
        <v>14.8</v>
      </c>
      <c r="E14" s="212">
        <v>18.8</v>
      </c>
      <c r="F14" s="212">
        <v>1.4</v>
      </c>
      <c r="G14" s="213">
        <v>35.8</v>
      </c>
    </row>
    <row r="15" spans="1:7" ht="15">
      <c r="A15" s="169"/>
      <c r="B15" s="228" t="str">
        <f>'1.1'!B16</f>
        <v>2011Q4</v>
      </c>
      <c r="C15" s="212">
        <v>62.1</v>
      </c>
      <c r="D15" s="212">
        <v>14.9</v>
      </c>
      <c r="E15" s="212">
        <v>19.1</v>
      </c>
      <c r="F15" s="212">
        <v>1.6</v>
      </c>
      <c r="G15" s="213">
        <v>36.7</v>
      </c>
    </row>
    <row r="16" spans="1:7" ht="18.75" customHeight="1">
      <c r="A16" s="169"/>
      <c r="B16" s="228" t="str">
        <f>'1.1'!B17</f>
        <v>2012Q1</v>
      </c>
      <c r="C16" s="212">
        <v>62.3</v>
      </c>
      <c r="D16" s="212">
        <v>15.4</v>
      </c>
      <c r="E16" s="212">
        <v>19</v>
      </c>
      <c r="F16" s="212">
        <v>-0.3</v>
      </c>
      <c r="G16" s="213">
        <v>36.4</v>
      </c>
    </row>
    <row r="17" spans="1:7" ht="15">
      <c r="A17" s="169"/>
      <c r="B17" s="228" t="str">
        <f>'1.1'!B18</f>
        <v>2012Q2</v>
      </c>
      <c r="C17" s="212">
        <v>62.5</v>
      </c>
      <c r="D17" s="212">
        <v>15</v>
      </c>
      <c r="E17" s="212">
        <v>18.7</v>
      </c>
      <c r="F17" s="212">
        <v>1.9</v>
      </c>
      <c r="G17" s="213">
        <v>36</v>
      </c>
    </row>
    <row r="18" spans="1:7" ht="15">
      <c r="A18" s="169"/>
      <c r="B18" s="228" t="str">
        <f>'1.1'!B19</f>
        <v>2012Q3</v>
      </c>
      <c r="C18" s="212">
        <v>62.5</v>
      </c>
      <c r="D18" s="212">
        <v>15.1</v>
      </c>
      <c r="E18" s="212">
        <v>18.6</v>
      </c>
      <c r="F18" s="212">
        <v>1.2</v>
      </c>
      <c r="G18" s="213">
        <v>36.8</v>
      </c>
    </row>
    <row r="19" spans="1:7" ht="15">
      <c r="A19" s="169"/>
      <c r="B19" s="228" t="str">
        <f>'1.1'!B20</f>
        <v>2012Q4</v>
      </c>
      <c r="C19" s="212">
        <v>62.8</v>
      </c>
      <c r="D19" s="212">
        <v>15.2</v>
      </c>
      <c r="E19" s="212">
        <v>18.8</v>
      </c>
      <c r="F19" s="212">
        <v>-0.3</v>
      </c>
      <c r="G19" s="213">
        <v>36</v>
      </c>
    </row>
    <row r="20" spans="1:7" ht="18.75" customHeight="1">
      <c r="A20" s="169"/>
      <c r="B20" s="228" t="str">
        <f>'1.1'!B21</f>
        <v>2013Q1</v>
      </c>
      <c r="C20" s="212">
        <v>63.2</v>
      </c>
      <c r="D20" s="212">
        <v>15.2</v>
      </c>
      <c r="E20" s="212">
        <v>19</v>
      </c>
      <c r="F20" s="212">
        <v>-0.4</v>
      </c>
      <c r="G20" s="213">
        <v>36</v>
      </c>
    </row>
    <row r="21" spans="1:7" ht="15">
      <c r="A21" s="169"/>
      <c r="B21" s="228" t="str">
        <f>'1.1'!B22</f>
        <v>2013Q2</v>
      </c>
      <c r="C21" s="212">
        <v>63.4</v>
      </c>
      <c r="D21" s="212">
        <v>15.1</v>
      </c>
      <c r="E21" s="212">
        <v>19.1</v>
      </c>
      <c r="F21" s="212">
        <v>0.3</v>
      </c>
      <c r="G21" s="213">
        <v>37.9</v>
      </c>
    </row>
    <row r="22" spans="1:7" ht="15">
      <c r="A22" s="169"/>
      <c r="B22" s="228" t="str">
        <f>'1.1'!B23</f>
        <v>2013Q3</v>
      </c>
      <c r="C22" s="212">
        <v>63.8</v>
      </c>
      <c r="D22" s="212">
        <v>15.2</v>
      </c>
      <c r="E22" s="212">
        <v>19.6</v>
      </c>
      <c r="F22" s="212">
        <v>2.6</v>
      </c>
      <c r="G22" s="213">
        <v>36.4</v>
      </c>
    </row>
    <row r="23" spans="1:7" ht="15">
      <c r="A23" s="169"/>
      <c r="B23" s="228" t="str">
        <f>'1.1'!B24</f>
        <v>2013Q4</v>
      </c>
      <c r="C23" s="212">
        <v>64</v>
      </c>
      <c r="D23" s="212">
        <v>15.1</v>
      </c>
      <c r="E23" s="212">
        <v>20</v>
      </c>
      <c r="F23" s="212">
        <v>3.5</v>
      </c>
      <c r="G23" s="213">
        <v>35.9</v>
      </c>
    </row>
    <row r="24" spans="1:7" ht="18.75" customHeight="1">
      <c r="A24" s="169"/>
      <c r="B24" s="228" t="str">
        <f>'1.1'!B25</f>
        <v>2014Q1</v>
      </c>
      <c r="C24" s="212">
        <v>64.3</v>
      </c>
      <c r="D24" s="212">
        <v>15.2</v>
      </c>
      <c r="E24" s="212">
        <v>20.5</v>
      </c>
      <c r="F24" s="212">
        <v>3.2</v>
      </c>
      <c r="G24" s="213">
        <v>36.4</v>
      </c>
    </row>
    <row r="25" spans="1:7" ht="15">
      <c r="A25" s="169"/>
      <c r="B25" s="228" t="str">
        <f>'1.1'!B26</f>
        <v>2014Q2</v>
      </c>
      <c r="C25" s="212">
        <v>64.7</v>
      </c>
      <c r="D25" s="212">
        <v>15.4</v>
      </c>
      <c r="E25" s="212">
        <v>20.8</v>
      </c>
      <c r="F25" s="212">
        <v>2.5</v>
      </c>
      <c r="G25" s="213">
        <v>36.3</v>
      </c>
    </row>
    <row r="26" spans="1:7" ht="15">
      <c r="A26" s="169"/>
      <c r="B26" s="228" t="str">
        <f>'1.1'!B27</f>
        <v>2014Q3</v>
      </c>
      <c r="C26" s="212">
        <v>65.1</v>
      </c>
      <c r="D26" s="212">
        <v>15.5</v>
      </c>
      <c r="E26" s="212">
        <v>20.9</v>
      </c>
      <c r="F26" s="212">
        <v>1.9</v>
      </c>
      <c r="G26" s="213">
        <v>36</v>
      </c>
    </row>
    <row r="27" spans="1:7" ht="15">
      <c r="A27" s="169"/>
      <c r="B27" s="228" t="str">
        <f>'1.1'!B28</f>
        <v>2014Q4</v>
      </c>
      <c r="C27" s="212">
        <v>65.3</v>
      </c>
      <c r="D27" s="212">
        <v>15.5</v>
      </c>
      <c r="E27" s="212">
        <v>20.8</v>
      </c>
      <c r="F27" s="212">
        <v>1.3</v>
      </c>
      <c r="G27" s="213">
        <v>37.5</v>
      </c>
    </row>
    <row r="28" spans="1:7" ht="18.75" customHeight="1">
      <c r="A28" s="169"/>
      <c r="B28" s="228" t="str">
        <f>'1.1'!B29</f>
        <v>2015Q1</v>
      </c>
      <c r="C28" s="212">
        <v>65.9</v>
      </c>
      <c r="D28" s="212">
        <v>15.5</v>
      </c>
      <c r="E28" s="212">
        <v>21.1</v>
      </c>
      <c r="F28" s="212">
        <v>2.6</v>
      </c>
      <c r="G28" s="213">
        <v>37.6</v>
      </c>
    </row>
    <row r="29" spans="1:7" ht="15">
      <c r="A29" s="169"/>
      <c r="B29" s="228" t="str">
        <f>'1.1'!B30</f>
        <v>2015Q2</v>
      </c>
      <c r="C29" s="212">
        <v>66.3</v>
      </c>
      <c r="D29" s="212">
        <v>15.5</v>
      </c>
      <c r="E29" s="212">
        <v>21.5</v>
      </c>
      <c r="F29" s="212">
        <v>2.5</v>
      </c>
      <c r="G29" s="213">
        <v>37.9</v>
      </c>
    </row>
    <row r="30" spans="1:7" ht="15">
      <c r="A30" s="169"/>
      <c r="B30" s="228" t="str">
        <f>'1.1'!B31</f>
        <v>2015Q3</v>
      </c>
      <c r="C30" s="212">
        <v>66.7</v>
      </c>
      <c r="D30" s="212">
        <v>15.5</v>
      </c>
      <c r="E30" s="212">
        <v>21.8</v>
      </c>
      <c r="F30" s="212">
        <v>2.6</v>
      </c>
      <c r="G30" s="213">
        <v>38.2</v>
      </c>
    </row>
    <row r="31" spans="1:7" ht="15">
      <c r="A31" s="169"/>
      <c r="B31" s="228" t="str">
        <f>'1.1'!B32</f>
        <v>2015Q4</v>
      </c>
      <c r="C31" s="212">
        <v>67.2</v>
      </c>
      <c r="D31" s="212">
        <v>15.5</v>
      </c>
      <c r="E31" s="212">
        <v>22.1</v>
      </c>
      <c r="F31" s="212">
        <v>2.7</v>
      </c>
      <c r="G31" s="213">
        <v>38.6</v>
      </c>
    </row>
    <row r="32" spans="1:7" ht="18.75" customHeight="1">
      <c r="A32" s="169"/>
      <c r="B32" s="228" t="str">
        <f>'1.1'!B33</f>
        <v>2016Q1</v>
      </c>
      <c r="C32" s="212">
        <v>67.7</v>
      </c>
      <c r="D32" s="212">
        <v>15.4</v>
      </c>
      <c r="E32" s="212">
        <v>22.5</v>
      </c>
      <c r="F32" s="212">
        <v>2.7</v>
      </c>
      <c r="G32" s="213">
        <v>39</v>
      </c>
    </row>
    <row r="33" spans="1:7" ht="15">
      <c r="A33" s="169"/>
      <c r="B33" s="228" t="str">
        <f>'1.1'!B34</f>
        <v>2016Q2</v>
      </c>
      <c r="C33" s="212">
        <v>68.1</v>
      </c>
      <c r="D33" s="212">
        <v>15.4</v>
      </c>
      <c r="E33" s="212">
        <v>22.8</v>
      </c>
      <c r="F33" s="212">
        <v>2.7</v>
      </c>
      <c r="G33" s="213">
        <v>39.3</v>
      </c>
    </row>
    <row r="34" spans="1:7" ht="15">
      <c r="A34" s="169"/>
      <c r="B34" s="228" t="str">
        <f>'1.1'!B35</f>
        <v>2016Q3</v>
      </c>
      <c r="C34" s="212">
        <v>68.6</v>
      </c>
      <c r="D34" s="212">
        <v>15.4</v>
      </c>
      <c r="E34" s="212">
        <v>23.2</v>
      </c>
      <c r="F34" s="212">
        <v>2.6</v>
      </c>
      <c r="G34" s="213">
        <v>39.8</v>
      </c>
    </row>
    <row r="35" spans="1:7" ht="15">
      <c r="A35" s="169"/>
      <c r="B35" s="228" t="str">
        <f>'1.1'!B36</f>
        <v>2016Q4</v>
      </c>
      <c r="C35" s="212">
        <v>69</v>
      </c>
      <c r="D35" s="212">
        <v>15.3</v>
      </c>
      <c r="E35" s="212">
        <v>23.5</v>
      </c>
      <c r="F35" s="212">
        <v>2.6</v>
      </c>
      <c r="G35" s="213">
        <v>40.2</v>
      </c>
    </row>
    <row r="36" spans="1:7" ht="18.75" customHeight="1">
      <c r="A36" s="169"/>
      <c r="B36" s="228" t="str">
        <f>'1.1'!B37</f>
        <v>2017Q1</v>
      </c>
      <c r="C36" s="212">
        <v>69.4</v>
      </c>
      <c r="D36" s="212">
        <v>15.3</v>
      </c>
      <c r="E36" s="212">
        <v>23.8</v>
      </c>
      <c r="F36" s="212">
        <v>2.6</v>
      </c>
      <c r="G36" s="213">
        <v>40.6</v>
      </c>
    </row>
    <row r="37" spans="1:7" ht="15">
      <c r="A37" s="169"/>
      <c r="B37" s="228" t="str">
        <f>'1.1'!B38</f>
        <v>2017Q2</v>
      </c>
      <c r="C37" s="212">
        <v>69.9</v>
      </c>
      <c r="D37" s="212">
        <v>15.3</v>
      </c>
      <c r="E37" s="212">
        <v>24.1</v>
      </c>
      <c r="F37" s="212">
        <v>2.7</v>
      </c>
      <c r="G37" s="213">
        <v>41.1</v>
      </c>
    </row>
    <row r="38" spans="1:7" ht="15">
      <c r="A38" s="169"/>
      <c r="B38" s="228" t="str">
        <f>'1.1'!B39</f>
        <v>2017Q3</v>
      </c>
      <c r="C38" s="212">
        <v>70.3</v>
      </c>
      <c r="D38" s="212">
        <v>15.2</v>
      </c>
      <c r="E38" s="212">
        <v>24.4</v>
      </c>
      <c r="F38" s="212">
        <v>2.8</v>
      </c>
      <c r="G38" s="213">
        <v>41.5</v>
      </c>
    </row>
    <row r="39" spans="1:7" ht="15">
      <c r="A39" s="169"/>
      <c r="B39" s="228" t="str">
        <f>'1.1'!B40</f>
        <v>2017Q4</v>
      </c>
      <c r="C39" s="212">
        <v>70.7</v>
      </c>
      <c r="D39" s="212">
        <v>15.2</v>
      </c>
      <c r="E39" s="212">
        <v>24.8</v>
      </c>
      <c r="F39" s="212">
        <v>2.8</v>
      </c>
      <c r="G39" s="213">
        <v>41.9</v>
      </c>
    </row>
    <row r="40" spans="1:7" ht="18.75" customHeight="1">
      <c r="A40" s="169"/>
      <c r="B40" s="228" t="str">
        <f>'1.1'!B41</f>
        <v>2018Q1</v>
      </c>
      <c r="C40" s="212">
        <v>71.1</v>
      </c>
      <c r="D40" s="212">
        <v>15.2</v>
      </c>
      <c r="E40" s="212">
        <v>25.2</v>
      </c>
      <c r="F40" s="212">
        <v>2.8</v>
      </c>
      <c r="G40" s="213">
        <v>42.4</v>
      </c>
    </row>
    <row r="41" spans="1:7" ht="15">
      <c r="A41" s="169"/>
      <c r="B41" s="228" t="str">
        <f>'1.1'!B42</f>
        <v>2018Q2</v>
      </c>
      <c r="C41" s="212">
        <v>71.5</v>
      </c>
      <c r="D41" s="212">
        <v>15.2</v>
      </c>
      <c r="E41" s="212">
        <v>25.5</v>
      </c>
      <c r="F41" s="212">
        <v>2.7</v>
      </c>
      <c r="G41" s="213">
        <v>42.8</v>
      </c>
    </row>
    <row r="42" spans="1:7" ht="15">
      <c r="A42" s="169"/>
      <c r="B42" s="228" t="str">
        <f>'1.1'!B43</f>
        <v>2018Q3</v>
      </c>
      <c r="C42" s="212">
        <v>71.9</v>
      </c>
      <c r="D42" s="212">
        <v>15.2</v>
      </c>
      <c r="E42" s="212">
        <v>25.9</v>
      </c>
      <c r="F42" s="212">
        <v>2.8</v>
      </c>
      <c r="G42" s="213">
        <v>43.3</v>
      </c>
    </row>
    <row r="43" spans="1:7" ht="15">
      <c r="A43" s="169"/>
      <c r="B43" s="228" t="str">
        <f>'1.1'!B44</f>
        <v>2018Q4</v>
      </c>
      <c r="C43" s="212">
        <v>72.3</v>
      </c>
      <c r="D43" s="212">
        <v>15.3</v>
      </c>
      <c r="E43" s="212">
        <v>26.1</v>
      </c>
      <c r="F43" s="212">
        <v>2.9</v>
      </c>
      <c r="G43" s="213">
        <v>43.7</v>
      </c>
    </row>
    <row r="44" spans="1:7" ht="15.75" customHeight="1">
      <c r="A44" s="169"/>
      <c r="B44" s="295" t="str">
        <f>'1.1'!B45</f>
        <v>2019Q1</v>
      </c>
      <c r="C44" s="212">
        <v>72.6</v>
      </c>
      <c r="D44" s="212">
        <v>15.3</v>
      </c>
      <c r="E44" s="212">
        <v>26.4</v>
      </c>
      <c r="F44" s="212">
        <v>2.9</v>
      </c>
      <c r="G44" s="213">
        <v>44.2</v>
      </c>
    </row>
    <row r="45" spans="1:7" ht="15.75" customHeight="1">
      <c r="A45" s="198"/>
      <c r="B45" s="296" t="str">
        <f>'1.1'!B46</f>
        <v>2019Q2</v>
      </c>
      <c r="C45" s="212">
        <v>73</v>
      </c>
      <c r="D45" s="212">
        <v>15.4</v>
      </c>
      <c r="E45" s="212">
        <v>26.7</v>
      </c>
      <c r="F45" s="212">
        <v>2.9</v>
      </c>
      <c r="G45" s="213">
        <v>44.6</v>
      </c>
    </row>
    <row r="46" spans="1:7" ht="15.75" customHeight="1">
      <c r="A46" s="198"/>
      <c r="B46" s="296" t="str">
        <f>'1.1'!B47</f>
        <v>2019Q3</v>
      </c>
      <c r="C46" s="212">
        <v>73.4</v>
      </c>
      <c r="D46" s="212">
        <v>15.5</v>
      </c>
      <c r="E46" s="212">
        <v>26.9</v>
      </c>
      <c r="F46" s="212">
        <v>2.9</v>
      </c>
      <c r="G46" s="213">
        <v>45</v>
      </c>
    </row>
    <row r="47" spans="1:7" ht="15.75" customHeight="1">
      <c r="A47" s="198"/>
      <c r="B47" s="296" t="str">
        <f>'1.1'!B48</f>
        <v>2019Q4</v>
      </c>
      <c r="C47" s="212">
        <v>73.8</v>
      </c>
      <c r="D47" s="212">
        <v>15.6</v>
      </c>
      <c r="E47" s="212">
        <v>27.2</v>
      </c>
      <c r="F47" s="212">
        <v>2.8</v>
      </c>
      <c r="G47" s="213">
        <v>45.5</v>
      </c>
    </row>
    <row r="48" spans="1:7" ht="15.75" customHeight="1">
      <c r="A48" s="198"/>
      <c r="B48" s="294" t="str">
        <f>'1.1'!B49</f>
        <v>2020Q1</v>
      </c>
      <c r="C48" s="216">
        <v>74.2</v>
      </c>
      <c r="D48" s="216">
        <v>15.7</v>
      </c>
      <c r="E48" s="216">
        <v>27.4</v>
      </c>
      <c r="F48" s="216">
        <v>2.7</v>
      </c>
      <c r="G48" s="217">
        <v>45.9</v>
      </c>
    </row>
    <row r="49" spans="2:7" ht="15">
      <c r="B49" s="228">
        <f>'1.1'!B50</f>
        <v>2009</v>
      </c>
      <c r="C49" s="214">
        <v>246.2</v>
      </c>
      <c r="D49" s="214">
        <v>59.3</v>
      </c>
      <c r="E49" s="212">
        <v>68.8</v>
      </c>
      <c r="F49" s="212">
        <v>-12.2</v>
      </c>
      <c r="G49" s="276">
        <v>126.5</v>
      </c>
    </row>
    <row r="50" spans="2:7" ht="15">
      <c r="B50" s="228">
        <f>'1.1'!B51</f>
        <v>2010</v>
      </c>
      <c r="C50" s="212">
        <v>247.1</v>
      </c>
      <c r="D50" s="212">
        <v>59.4</v>
      </c>
      <c r="E50" s="212">
        <v>72.9</v>
      </c>
      <c r="F50" s="212">
        <v>3.8</v>
      </c>
      <c r="G50" s="276">
        <v>136.7</v>
      </c>
    </row>
    <row r="51" spans="2:7" ht="15">
      <c r="B51" s="228">
        <f>'1.1'!B52</f>
        <v>2011</v>
      </c>
      <c r="C51" s="212">
        <v>247.3</v>
      </c>
      <c r="D51" s="212">
        <v>59.4</v>
      </c>
      <c r="E51" s="212">
        <v>74.6</v>
      </c>
      <c r="F51" s="212">
        <v>1.9</v>
      </c>
      <c r="G51" s="276">
        <v>145.1</v>
      </c>
    </row>
    <row r="52" spans="2:7" ht="15">
      <c r="B52" s="228">
        <f>'1.1'!B53</f>
        <v>2012</v>
      </c>
      <c r="C52" s="212">
        <v>250.1</v>
      </c>
      <c r="D52" s="212">
        <v>60.7</v>
      </c>
      <c r="E52" s="212">
        <v>75.1</v>
      </c>
      <c r="F52" s="212">
        <v>2.5</v>
      </c>
      <c r="G52" s="276">
        <v>145.2</v>
      </c>
    </row>
    <row r="53" spans="2:7" ht="15">
      <c r="B53" s="228">
        <f>'1.1'!B54</f>
        <v>2013</v>
      </c>
      <c r="C53" s="212">
        <v>254.3</v>
      </c>
      <c r="D53" s="212">
        <v>60.6</v>
      </c>
      <c r="E53" s="212">
        <v>77.7</v>
      </c>
      <c r="F53" s="212">
        <v>6.1</v>
      </c>
      <c r="G53" s="276">
        <v>146.1</v>
      </c>
    </row>
    <row r="54" spans="2:7" ht="15">
      <c r="B54" s="228">
        <f>'1.1'!B55</f>
        <v>2014</v>
      </c>
      <c r="C54" s="212">
        <v>259.4</v>
      </c>
      <c r="D54" s="212">
        <v>61.5</v>
      </c>
      <c r="E54" s="212">
        <v>83</v>
      </c>
      <c r="F54" s="212">
        <v>8.9</v>
      </c>
      <c r="G54" s="276">
        <v>146.2</v>
      </c>
    </row>
    <row r="55" spans="2:7" ht="15">
      <c r="B55" s="228">
        <f>'1.1'!B56</f>
        <v>2015</v>
      </c>
      <c r="C55" s="212">
        <v>266</v>
      </c>
      <c r="D55" s="212">
        <v>62</v>
      </c>
      <c r="E55" s="212">
        <v>86.6</v>
      </c>
      <c r="F55" s="212">
        <v>10.4</v>
      </c>
      <c r="G55" s="276">
        <v>152.4</v>
      </c>
    </row>
    <row r="56" spans="2:7" ht="15">
      <c r="B56" s="228">
        <f>'1.1'!B57</f>
        <v>2016</v>
      </c>
      <c r="C56" s="212">
        <v>273.3</v>
      </c>
      <c r="D56" s="212">
        <v>61.5</v>
      </c>
      <c r="E56" s="212">
        <v>91.9</v>
      </c>
      <c r="F56" s="212">
        <v>10.6</v>
      </c>
      <c r="G56" s="276">
        <v>158.3</v>
      </c>
    </row>
    <row r="57" spans="2:7" ht="15">
      <c r="B57" s="228">
        <f>'1.1'!B58</f>
        <v>2017</v>
      </c>
      <c r="C57" s="212">
        <v>280.2</v>
      </c>
      <c r="D57" s="212">
        <v>61</v>
      </c>
      <c r="E57" s="212">
        <v>97.1</v>
      </c>
      <c r="F57" s="212">
        <v>10.9</v>
      </c>
      <c r="G57" s="276">
        <v>165.2</v>
      </c>
    </row>
    <row r="58" spans="2:7" ht="15">
      <c r="B58" s="228">
        <f>'1.1'!B59</f>
        <v>2018</v>
      </c>
      <c r="C58" s="212">
        <v>286.7</v>
      </c>
      <c r="D58" s="212">
        <v>60.9</v>
      </c>
      <c r="E58" s="212">
        <v>102.7</v>
      </c>
      <c r="F58" s="212">
        <v>11</v>
      </c>
      <c r="G58" s="276">
        <v>172.2</v>
      </c>
    </row>
    <row r="59" spans="2:7" ht="15">
      <c r="B59" s="228">
        <v>2019</v>
      </c>
      <c r="C59" s="212">
        <v>292.9</v>
      </c>
      <c r="D59" s="212">
        <v>61.8</v>
      </c>
      <c r="E59" s="212">
        <v>107.2</v>
      </c>
      <c r="F59" s="212">
        <v>11.5</v>
      </c>
      <c r="G59" s="276">
        <v>179.3</v>
      </c>
    </row>
    <row r="60" spans="2:7" ht="15">
      <c r="B60" s="235" t="str">
        <f>'1.1'!B61</f>
        <v>2009/10</v>
      </c>
      <c r="C60" s="214">
        <v>245.8</v>
      </c>
      <c r="D60" s="214">
        <v>59.3</v>
      </c>
      <c r="E60" s="214">
        <v>68.8</v>
      </c>
      <c r="F60" s="214">
        <v>-1.8</v>
      </c>
      <c r="G60" s="278">
        <v>127.7</v>
      </c>
    </row>
    <row r="61" spans="2:7" ht="15">
      <c r="B61" s="228" t="str">
        <f>'1.1'!B62</f>
        <v>2010/11</v>
      </c>
      <c r="C61" s="212">
        <v>247.4</v>
      </c>
      <c r="D61" s="212">
        <v>59.5</v>
      </c>
      <c r="E61" s="212">
        <v>73.9</v>
      </c>
      <c r="F61" s="212">
        <v>1.9</v>
      </c>
      <c r="G61" s="276">
        <v>140.5</v>
      </c>
    </row>
    <row r="62" spans="2:7" ht="15">
      <c r="B62" s="228" t="str">
        <f>'1.1'!B63</f>
        <v>2011/12</v>
      </c>
      <c r="C62" s="212">
        <v>247.9</v>
      </c>
      <c r="D62" s="212">
        <v>59.9</v>
      </c>
      <c r="E62" s="212">
        <v>75.1</v>
      </c>
      <c r="F62" s="212">
        <v>3.7</v>
      </c>
      <c r="G62" s="276">
        <v>145.1</v>
      </c>
    </row>
    <row r="63" spans="2:7" ht="15">
      <c r="B63" s="228" t="str">
        <f>'1.1'!B64</f>
        <v>2012/13</v>
      </c>
      <c r="C63" s="212">
        <v>251</v>
      </c>
      <c r="D63" s="212">
        <v>60.5</v>
      </c>
      <c r="E63" s="212">
        <v>75.1</v>
      </c>
      <c r="F63" s="212">
        <v>2.4</v>
      </c>
      <c r="G63" s="276">
        <v>144.8</v>
      </c>
    </row>
    <row r="64" spans="2:7" ht="15">
      <c r="B64" s="228" t="str">
        <f>'1.1'!B65</f>
        <v>2013/14</v>
      </c>
      <c r="C64" s="212">
        <v>255.5</v>
      </c>
      <c r="D64" s="212">
        <v>60.6</v>
      </c>
      <c r="E64" s="212">
        <v>79.2</v>
      </c>
      <c r="F64" s="212">
        <v>9.6</v>
      </c>
      <c r="G64" s="276">
        <v>146.6</v>
      </c>
    </row>
    <row r="65" spans="2:7" ht="15">
      <c r="B65" s="228" t="str">
        <f>'1.1'!B66</f>
        <v>2014/15</v>
      </c>
      <c r="C65" s="212">
        <v>260.9</v>
      </c>
      <c r="D65" s="212">
        <v>61.8</v>
      </c>
      <c r="E65" s="212">
        <v>83.6</v>
      </c>
      <c r="F65" s="212">
        <v>8.3</v>
      </c>
      <c r="G65" s="276">
        <v>147.4</v>
      </c>
    </row>
    <row r="66" spans="2:7" ht="15">
      <c r="B66" s="228" t="str">
        <f>'1.1'!B67</f>
        <v>2015/16</v>
      </c>
      <c r="C66" s="212">
        <v>267.8</v>
      </c>
      <c r="D66" s="212">
        <v>62</v>
      </c>
      <c r="E66" s="212">
        <v>87.9</v>
      </c>
      <c r="F66" s="212">
        <v>10.5</v>
      </c>
      <c r="G66" s="276">
        <v>153.7</v>
      </c>
    </row>
    <row r="67" spans="2:7" ht="15">
      <c r="B67" s="228" t="str">
        <f>'1.1'!B68</f>
        <v>2016/17</v>
      </c>
      <c r="C67" s="212">
        <v>275.1</v>
      </c>
      <c r="D67" s="212">
        <v>61.4</v>
      </c>
      <c r="E67" s="212">
        <v>93.2</v>
      </c>
      <c r="F67" s="212">
        <v>10.4</v>
      </c>
      <c r="G67" s="276">
        <v>159.9</v>
      </c>
    </row>
    <row r="68" spans="2:7" ht="15">
      <c r="B68" s="228" t="str">
        <f>'1.1'!B69</f>
        <v>2017/18</v>
      </c>
      <c r="C68" s="212">
        <v>281.9</v>
      </c>
      <c r="D68" s="212">
        <v>60.9</v>
      </c>
      <c r="E68" s="212">
        <v>98.5</v>
      </c>
      <c r="F68" s="212">
        <v>11.1</v>
      </c>
      <c r="G68" s="276">
        <v>166.9</v>
      </c>
    </row>
    <row r="69" spans="2:7" ht="15">
      <c r="B69" s="228" t="str">
        <f>'1.1'!B70</f>
        <v>2018/19</v>
      </c>
      <c r="C69" s="212">
        <v>288.3</v>
      </c>
      <c r="D69" s="212">
        <v>61</v>
      </c>
      <c r="E69" s="212">
        <v>103.9</v>
      </c>
      <c r="F69" s="212">
        <v>11.2</v>
      </c>
      <c r="G69" s="276">
        <v>174</v>
      </c>
    </row>
    <row r="70" spans="2:7" ht="15">
      <c r="B70" s="228" t="str">
        <f>'1.1'!B71</f>
        <v>2019/20</v>
      </c>
      <c r="C70" s="216">
        <v>294.5</v>
      </c>
      <c r="D70" s="216">
        <v>62.2</v>
      </c>
      <c r="E70" s="216">
        <v>108.2</v>
      </c>
      <c r="F70" s="216">
        <v>11.3</v>
      </c>
      <c r="G70" s="277">
        <v>181</v>
      </c>
    </row>
    <row r="71" spans="2:8" ht="15">
      <c r="B71" s="510" t="s">
        <v>88</v>
      </c>
      <c r="C71" s="511"/>
      <c r="D71" s="511"/>
      <c r="E71" s="511"/>
      <c r="F71" s="511"/>
      <c r="G71" s="512"/>
      <c r="H71" s="200"/>
    </row>
    <row r="72" spans="1:7" ht="15">
      <c r="A72" s="169"/>
      <c r="B72" s="523" t="s">
        <v>284</v>
      </c>
      <c r="C72" s="524"/>
      <c r="D72" s="524"/>
      <c r="E72" s="524"/>
      <c r="F72" s="524"/>
      <c r="G72" s="525"/>
    </row>
    <row r="73" spans="1:7" ht="15">
      <c r="A73" s="198"/>
      <c r="B73" s="282"/>
      <c r="C73" s="282"/>
      <c r="D73" s="282"/>
      <c r="E73" s="282"/>
      <c r="F73" s="282"/>
      <c r="G73" s="282"/>
    </row>
    <row r="74" spans="1:7" ht="15">
      <c r="A74" s="198"/>
      <c r="B74" s="282"/>
      <c r="C74" s="282"/>
      <c r="D74" s="282"/>
      <c r="E74" s="282"/>
      <c r="F74" s="282"/>
      <c r="G74" s="282"/>
    </row>
    <row r="75" spans="1:7" ht="15">
      <c r="A75" s="198"/>
      <c r="B75" s="282"/>
      <c r="C75" s="282"/>
      <c r="D75" s="282"/>
      <c r="E75" s="282"/>
      <c r="F75" s="282"/>
      <c r="G75" s="282"/>
    </row>
  </sheetData>
  <sheetProtection/>
  <mergeCells count="3">
    <mergeCell ref="B2:G2"/>
    <mergeCell ref="B71:G71"/>
    <mergeCell ref="B72:G72"/>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headerFooter>
    <oddHeader>&amp;C&amp;8March 2014 &amp;"-,Book Italic"Economic and fiscal outlook&amp;"-,Book": Economy supplementary tables</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1" sqref="A1"/>
    </sheetView>
  </sheetViews>
  <sheetFormatPr defaultColWidth="8.796875" defaultRowHeight="14.25"/>
  <cols>
    <col min="1" max="1" width="9.3984375" style="165" customWidth="1"/>
    <col min="2" max="2" width="13.8984375" style="165" customWidth="1"/>
    <col min="3" max="3" width="18.09765625" style="165" customWidth="1"/>
    <col min="4" max="16384" width="8.8984375" style="165" customWidth="1"/>
  </cols>
  <sheetData>
    <row r="1" spans="1:5" ht="33.75" customHeight="1" thickBot="1">
      <c r="A1" s="102" t="s">
        <v>173</v>
      </c>
      <c r="B1" s="289"/>
      <c r="C1" s="198"/>
      <c r="E1" s="288"/>
    </row>
    <row r="2" spans="1:3" ht="54.75" customHeight="1" thickBot="1">
      <c r="A2" s="198"/>
      <c r="B2" s="419" t="s">
        <v>353</v>
      </c>
      <c r="C2" s="526"/>
    </row>
    <row r="3" spans="1:3" ht="15">
      <c r="A3" s="198"/>
      <c r="B3" s="250" t="s">
        <v>12</v>
      </c>
      <c r="C3" s="306">
        <v>171</v>
      </c>
    </row>
    <row r="4" spans="1:3" ht="15">
      <c r="A4" s="198"/>
      <c r="B4" s="250" t="s">
        <v>13</v>
      </c>
      <c r="C4" s="306">
        <v>193</v>
      </c>
    </row>
    <row r="5" spans="1:3" ht="15">
      <c r="A5" s="198"/>
      <c r="B5" s="250" t="s">
        <v>14</v>
      </c>
      <c r="C5" s="306">
        <v>224</v>
      </c>
    </row>
    <row r="6" spans="2:3" ht="15">
      <c r="B6" s="250" t="s">
        <v>15</v>
      </c>
      <c r="C6" s="306">
        <v>260</v>
      </c>
    </row>
    <row r="7" spans="2:3" ht="15">
      <c r="B7" s="250" t="s">
        <v>16</v>
      </c>
      <c r="C7" s="306">
        <v>217</v>
      </c>
    </row>
    <row r="8" spans="2:3" ht="15">
      <c r="B8" s="250" t="s">
        <v>17</v>
      </c>
      <c r="C8" s="306">
        <v>224</v>
      </c>
    </row>
    <row r="9" spans="2:3" ht="15">
      <c r="B9" s="250" t="s">
        <v>18</v>
      </c>
      <c r="C9" s="306">
        <v>227</v>
      </c>
    </row>
    <row r="10" spans="2:3" ht="15">
      <c r="B10" s="250" t="s">
        <v>19</v>
      </c>
      <c r="C10" s="306">
        <v>211</v>
      </c>
    </row>
    <row r="11" spans="2:3" ht="15">
      <c r="B11" s="250" t="s">
        <v>20</v>
      </c>
      <c r="C11" s="306">
        <v>214</v>
      </c>
    </row>
    <row r="12" spans="2:3" ht="15">
      <c r="B12" s="250" t="s">
        <v>21</v>
      </c>
      <c r="C12" s="306">
        <v>212</v>
      </c>
    </row>
    <row r="13" spans="2:3" ht="15">
      <c r="B13" s="250" t="s">
        <v>22</v>
      </c>
      <c r="C13" s="306">
        <v>227</v>
      </c>
    </row>
    <row r="14" spans="2:3" ht="15">
      <c r="B14" s="250" t="s">
        <v>23</v>
      </c>
      <c r="C14" s="306">
        <v>231</v>
      </c>
    </row>
    <row r="15" spans="2:3" ht="15">
      <c r="B15" s="250" t="s">
        <v>24</v>
      </c>
      <c r="C15" s="306">
        <v>247</v>
      </c>
    </row>
    <row r="16" spans="2:3" ht="15">
      <c r="B16" s="250" t="s">
        <v>25</v>
      </c>
      <c r="C16" s="306">
        <v>222</v>
      </c>
    </row>
    <row r="17" spans="2:3" ht="15">
      <c r="B17" s="250" t="s">
        <v>26</v>
      </c>
      <c r="C17" s="306">
        <v>227</v>
      </c>
    </row>
    <row r="18" spans="2:3" ht="15">
      <c r="B18" s="250" t="s">
        <v>27</v>
      </c>
      <c r="C18" s="306">
        <v>236</v>
      </c>
    </row>
    <row r="19" spans="2:6" ht="15">
      <c r="B19" s="250" t="s">
        <v>28</v>
      </c>
      <c r="C19" s="306">
        <v>244</v>
      </c>
      <c r="E19" s="287"/>
      <c r="F19" s="287"/>
    </row>
    <row r="20" spans="2:6" ht="15">
      <c r="B20" s="250" t="s">
        <v>29</v>
      </c>
      <c r="C20" s="306">
        <v>254</v>
      </c>
      <c r="E20" s="287"/>
      <c r="F20" s="287"/>
    </row>
    <row r="21" spans="2:6" ht="15">
      <c r="B21" s="250" t="s">
        <v>30</v>
      </c>
      <c r="C21" s="306">
        <v>274</v>
      </c>
      <c r="E21" s="287"/>
      <c r="F21" s="287"/>
    </row>
    <row r="22" spans="2:6" ht="15">
      <c r="B22" s="250" t="s">
        <v>31</v>
      </c>
      <c r="C22" s="306">
        <v>295</v>
      </c>
      <c r="E22" s="287"/>
      <c r="F22" s="287"/>
    </row>
    <row r="23" spans="2:6" ht="15">
      <c r="B23" s="250" t="s">
        <v>32</v>
      </c>
      <c r="C23" s="306">
        <v>317</v>
      </c>
      <c r="E23" s="287"/>
      <c r="F23" s="287"/>
    </row>
    <row r="24" spans="2:6" ht="15">
      <c r="B24" s="250" t="s">
        <v>33</v>
      </c>
      <c r="C24" s="306">
        <v>306</v>
      </c>
      <c r="E24" s="287"/>
      <c r="F24" s="287"/>
    </row>
    <row r="25" spans="2:7" ht="15">
      <c r="B25" s="250" t="s">
        <v>34</v>
      </c>
      <c r="C25" s="306">
        <v>304</v>
      </c>
      <c r="E25" s="287"/>
      <c r="F25" s="287"/>
      <c r="G25" s="286"/>
    </row>
    <row r="26" spans="2:3" ht="15">
      <c r="B26" s="250" t="s">
        <v>35</v>
      </c>
      <c r="C26" s="306">
        <v>300</v>
      </c>
    </row>
    <row r="27" spans="2:3" ht="15">
      <c r="B27" s="250" t="s">
        <v>36</v>
      </c>
      <c r="C27" s="306">
        <v>285</v>
      </c>
    </row>
    <row r="28" spans="2:3" ht="15">
      <c r="B28" s="250" t="s">
        <v>37</v>
      </c>
      <c r="C28" s="306">
        <v>280</v>
      </c>
    </row>
    <row r="29" spans="2:3" ht="15">
      <c r="B29" s="250" t="s">
        <v>38</v>
      </c>
      <c r="C29" s="306">
        <v>280</v>
      </c>
    </row>
    <row r="30" spans="2:3" ht="15">
      <c r="B30" s="250" t="s">
        <v>39</v>
      </c>
      <c r="C30" s="306">
        <v>282</v>
      </c>
    </row>
    <row r="31" spans="2:3" ht="15">
      <c r="B31" s="250" t="s">
        <v>40</v>
      </c>
      <c r="C31" s="306">
        <v>288</v>
      </c>
    </row>
    <row r="32" spans="2:3" ht="15">
      <c r="B32" s="250" t="s">
        <v>112</v>
      </c>
      <c r="C32" s="306">
        <v>294</v>
      </c>
    </row>
    <row r="33" spans="2:3" ht="15">
      <c r="B33" s="250" t="s">
        <v>113</v>
      </c>
      <c r="C33" s="306">
        <v>300</v>
      </c>
    </row>
    <row r="34" spans="2:3" ht="15">
      <c r="B34" s="250" t="s">
        <v>114</v>
      </c>
      <c r="C34" s="306">
        <v>306</v>
      </c>
    </row>
    <row r="35" spans="2:3" ht="15">
      <c r="B35" s="250" t="s">
        <v>115</v>
      </c>
      <c r="C35" s="306">
        <v>312</v>
      </c>
    </row>
    <row r="36" spans="2:3" ht="15">
      <c r="B36" s="250" t="s">
        <v>161</v>
      </c>
      <c r="C36" s="306">
        <v>318</v>
      </c>
    </row>
    <row r="37" spans="2:3" ht="15">
      <c r="B37" s="250" t="s">
        <v>162</v>
      </c>
      <c r="C37" s="306">
        <v>324</v>
      </c>
    </row>
    <row r="38" spans="2:3" ht="15">
      <c r="B38" s="250" t="s">
        <v>163</v>
      </c>
      <c r="C38" s="306">
        <v>330</v>
      </c>
    </row>
    <row r="39" spans="2:3" ht="15">
      <c r="B39" s="250" t="s">
        <v>164</v>
      </c>
      <c r="C39" s="306">
        <v>335</v>
      </c>
    </row>
    <row r="40" spans="2:3" ht="15">
      <c r="B40" s="250" t="s">
        <v>198</v>
      </c>
      <c r="C40" s="306">
        <v>340</v>
      </c>
    </row>
    <row r="41" spans="2:3" ht="15">
      <c r="B41" s="250" t="s">
        <v>199</v>
      </c>
      <c r="C41" s="306">
        <v>345</v>
      </c>
    </row>
    <row r="42" spans="2:3" ht="15">
      <c r="B42" s="250" t="s">
        <v>200</v>
      </c>
      <c r="C42" s="306">
        <v>349</v>
      </c>
    </row>
    <row r="43" spans="2:3" ht="15">
      <c r="B43" s="250" t="s">
        <v>201</v>
      </c>
      <c r="C43" s="306">
        <v>352</v>
      </c>
    </row>
    <row r="44" spans="2:3" ht="15">
      <c r="B44" s="250" t="s">
        <v>285</v>
      </c>
      <c r="C44" s="306">
        <v>354</v>
      </c>
    </row>
    <row r="45" spans="2:3" ht="15">
      <c r="B45" s="250" t="s">
        <v>286</v>
      </c>
      <c r="C45" s="306">
        <v>356</v>
      </c>
    </row>
    <row r="46" spans="2:3" ht="15">
      <c r="B46" s="250" t="s">
        <v>287</v>
      </c>
      <c r="C46" s="306">
        <v>357</v>
      </c>
    </row>
    <row r="47" spans="2:3" ht="15">
      <c r="B47" s="251" t="s">
        <v>288</v>
      </c>
      <c r="C47" s="308">
        <v>358</v>
      </c>
    </row>
    <row r="48" spans="2:3" ht="15">
      <c r="B48" s="285">
        <v>2009</v>
      </c>
      <c r="C48" s="306">
        <v>848</v>
      </c>
    </row>
    <row r="49" spans="2:3" ht="15">
      <c r="B49" s="285">
        <v>2010</v>
      </c>
      <c r="C49" s="306">
        <v>879</v>
      </c>
    </row>
    <row r="50" spans="2:3" ht="15">
      <c r="B50" s="285">
        <v>2011</v>
      </c>
      <c r="C50" s="306">
        <v>884</v>
      </c>
    </row>
    <row r="51" spans="2:3" ht="15">
      <c r="B51" s="285">
        <v>2012</v>
      </c>
      <c r="C51" s="306">
        <v>932</v>
      </c>
    </row>
    <row r="52" spans="2:3" ht="15">
      <c r="B52" s="285">
        <v>2013</v>
      </c>
      <c r="C52" s="306">
        <v>1067</v>
      </c>
    </row>
    <row r="53" spans="2:3" ht="15">
      <c r="B53" s="285">
        <v>2014</v>
      </c>
      <c r="C53" s="306">
        <v>1226</v>
      </c>
    </row>
    <row r="54" spans="2:3" ht="15">
      <c r="B54" s="285">
        <v>2015</v>
      </c>
      <c r="C54" s="306">
        <v>1127</v>
      </c>
    </row>
    <row r="55" spans="2:3" ht="15">
      <c r="B55" s="285">
        <v>2016</v>
      </c>
      <c r="C55" s="306">
        <v>1187</v>
      </c>
    </row>
    <row r="56" spans="2:3" ht="15">
      <c r="B56" s="285">
        <v>2017</v>
      </c>
      <c r="C56" s="306">
        <v>1284</v>
      </c>
    </row>
    <row r="57" spans="2:3" ht="15">
      <c r="B57" s="285">
        <v>2018</v>
      </c>
      <c r="C57" s="306">
        <v>1369</v>
      </c>
    </row>
    <row r="58" spans="2:3" ht="15">
      <c r="B58" s="284">
        <v>2019</v>
      </c>
      <c r="C58" s="306">
        <v>1419</v>
      </c>
    </row>
    <row r="59" spans="2:3" ht="15">
      <c r="B59" s="250" t="s">
        <v>209</v>
      </c>
      <c r="C59" s="189">
        <v>893</v>
      </c>
    </row>
    <row r="60" spans="2:3" ht="15">
      <c r="B60" s="250" t="s">
        <v>210</v>
      </c>
      <c r="C60" s="190">
        <v>876</v>
      </c>
    </row>
    <row r="61" spans="2:3" ht="15">
      <c r="B61" s="250" t="s">
        <v>211</v>
      </c>
      <c r="C61" s="190">
        <v>917</v>
      </c>
    </row>
    <row r="62" spans="2:3" ht="15">
      <c r="B62" s="250" t="s">
        <v>212</v>
      </c>
      <c r="C62" s="190">
        <v>929</v>
      </c>
    </row>
    <row r="63" spans="2:3" ht="15">
      <c r="B63" s="250" t="s">
        <v>213</v>
      </c>
      <c r="C63" s="190">
        <v>1140</v>
      </c>
    </row>
    <row r="64" spans="2:3" ht="15">
      <c r="B64" s="250" t="s">
        <v>214</v>
      </c>
      <c r="C64" s="190">
        <v>1195</v>
      </c>
    </row>
    <row r="65" spans="2:3" ht="15">
      <c r="B65" s="250" t="s">
        <v>215</v>
      </c>
      <c r="C65" s="190">
        <v>1129</v>
      </c>
    </row>
    <row r="66" spans="2:3" ht="15">
      <c r="B66" s="250" t="s">
        <v>216</v>
      </c>
      <c r="C66" s="190">
        <v>1211</v>
      </c>
    </row>
    <row r="67" spans="2:5" ht="15">
      <c r="B67" s="250" t="s">
        <v>217</v>
      </c>
      <c r="C67" s="190">
        <v>1308</v>
      </c>
      <c r="E67" s="198"/>
    </row>
    <row r="68" spans="2:5" ht="15">
      <c r="B68" s="285" t="s">
        <v>218</v>
      </c>
      <c r="C68" s="190">
        <v>1386</v>
      </c>
      <c r="E68" s="198"/>
    </row>
    <row r="69" spans="2:3" ht="15">
      <c r="B69" s="284" t="s">
        <v>289</v>
      </c>
      <c r="C69" s="191">
        <v>1425</v>
      </c>
    </row>
    <row r="70" spans="2:3" ht="15">
      <c r="B70" s="297" t="s">
        <v>41</v>
      </c>
      <c r="C70" s="188"/>
    </row>
    <row r="71" spans="2:3" ht="51" customHeight="1">
      <c r="B71" s="527" t="s">
        <v>302</v>
      </c>
      <c r="C71" s="528"/>
    </row>
  </sheetData>
  <sheetProtection/>
  <mergeCells count="2">
    <mergeCell ref="B2:C2"/>
    <mergeCell ref="B71:C71"/>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headerFooter>
    <oddHeader>&amp;C&amp;8March 2014 &amp;"-,Book Italic"Economic and fiscal outlook&amp;"-,Book": Economy supplementary tables</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H32"/>
  <sheetViews>
    <sheetView zoomScaleSheetLayoutView="85" zoomScalePageLayoutView="0" workbookViewId="0" topLeftCell="A1">
      <selection activeCell="A1" sqref="A1"/>
    </sheetView>
  </sheetViews>
  <sheetFormatPr defaultColWidth="8.796875" defaultRowHeight="14.25"/>
  <cols>
    <col min="1" max="1" width="9.296875" style="4" customWidth="1"/>
    <col min="2" max="2" width="33.3984375" style="4" customWidth="1"/>
    <col min="3" max="7" width="10.3984375" style="4" customWidth="1"/>
    <col min="8" max="16384" width="8.8984375" style="4" customWidth="1"/>
  </cols>
  <sheetData>
    <row r="1" ht="33.75" customHeight="1" thickBot="1">
      <c r="A1" s="102" t="s">
        <v>173</v>
      </c>
    </row>
    <row r="2" spans="2:8" ht="20.25" customHeight="1" thickBot="1">
      <c r="B2" s="404" t="s">
        <v>313</v>
      </c>
      <c r="C2" s="405"/>
      <c r="D2" s="405"/>
      <c r="E2" s="405"/>
      <c r="F2" s="405"/>
      <c r="G2" s="405"/>
      <c r="H2" s="495"/>
    </row>
    <row r="3" spans="2:8" ht="15.75">
      <c r="B3" s="124"/>
      <c r="C3" s="125"/>
      <c r="D3" s="125" t="s">
        <v>134</v>
      </c>
      <c r="E3" s="125" t="s">
        <v>135</v>
      </c>
      <c r="F3" s="125" t="s">
        <v>165</v>
      </c>
      <c r="G3" s="125" t="s">
        <v>202</v>
      </c>
      <c r="H3" s="126" t="s">
        <v>310</v>
      </c>
    </row>
    <row r="4" spans="2:8" ht="19.5" customHeight="1">
      <c r="B4" s="129" t="s">
        <v>303</v>
      </c>
      <c r="C4" s="130"/>
      <c r="D4" s="130"/>
      <c r="E4" s="130"/>
      <c r="F4" s="130"/>
      <c r="G4" s="130"/>
      <c r="H4" s="131"/>
    </row>
    <row r="5" spans="2:8" ht="15.75" customHeight="1">
      <c r="B5" s="132" t="s">
        <v>305</v>
      </c>
      <c r="C5" s="212"/>
      <c r="D5" s="212">
        <v>2.3</v>
      </c>
      <c r="E5" s="212">
        <v>0.6</v>
      </c>
      <c r="F5" s="212">
        <v>1.5</v>
      </c>
      <c r="G5" s="212">
        <v>1.9</v>
      </c>
      <c r="H5" s="307">
        <v>2.1</v>
      </c>
    </row>
    <row r="6" spans="2:8" ht="15.75" customHeight="1">
      <c r="B6" s="132" t="s">
        <v>307</v>
      </c>
      <c r="C6" s="212"/>
      <c r="D6" s="212">
        <v>3.1</v>
      </c>
      <c r="E6" s="212">
        <v>1.7</v>
      </c>
      <c r="F6" s="212">
        <v>3</v>
      </c>
      <c r="G6" s="212">
        <v>3.8</v>
      </c>
      <c r="H6" s="307">
        <v>4</v>
      </c>
    </row>
    <row r="7" spans="2:8" ht="15.75" customHeight="1">
      <c r="B7" s="133" t="s">
        <v>306</v>
      </c>
      <c r="C7" s="216"/>
      <c r="D7" s="216">
        <v>1.2</v>
      </c>
      <c r="E7" s="216">
        <v>1.2</v>
      </c>
      <c r="F7" s="216">
        <v>1.2</v>
      </c>
      <c r="G7" s="216">
        <v>1.2</v>
      </c>
      <c r="H7" s="249">
        <v>1.2</v>
      </c>
    </row>
    <row r="8" spans="2:8" ht="18.75" customHeight="1">
      <c r="B8" s="134" t="s">
        <v>304</v>
      </c>
      <c r="C8" s="135"/>
      <c r="D8" s="135"/>
      <c r="E8" s="135"/>
      <c r="F8" s="135"/>
      <c r="G8" s="135"/>
      <c r="H8" s="306"/>
    </row>
    <row r="9" spans="2:8" ht="15.75" customHeight="1">
      <c r="B9" s="132" t="s">
        <v>308</v>
      </c>
      <c r="C9" s="212"/>
      <c r="D9" s="212">
        <v>2.4</v>
      </c>
      <c r="E9" s="212">
        <v>1.3</v>
      </c>
      <c r="F9" s="212">
        <v>2.3</v>
      </c>
      <c r="G9" s="212">
        <v>2.9</v>
      </c>
      <c r="H9" s="248">
        <v>3.1</v>
      </c>
    </row>
    <row r="10" spans="2:8" ht="15.75" customHeight="1" thickBot="1">
      <c r="B10" s="137" t="s">
        <v>309</v>
      </c>
      <c r="C10" s="212"/>
      <c r="D10" s="212">
        <v>2.3</v>
      </c>
      <c r="E10" s="212">
        <v>1.3</v>
      </c>
      <c r="F10" s="212">
        <v>2.3</v>
      </c>
      <c r="G10" s="212">
        <v>2.8</v>
      </c>
      <c r="H10" s="389">
        <v>3</v>
      </c>
    </row>
    <row r="11" spans="1:8" ht="15">
      <c r="A11" s="88"/>
      <c r="B11" s="529" t="s">
        <v>88</v>
      </c>
      <c r="C11" s="530"/>
      <c r="D11" s="530"/>
      <c r="E11" s="530"/>
      <c r="F11" s="530"/>
      <c r="G11" s="530"/>
      <c r="H11" s="531"/>
    </row>
    <row r="12" spans="1:8" ht="34.5" customHeight="1">
      <c r="A12" s="88"/>
      <c r="B12" s="532" t="s">
        <v>311</v>
      </c>
      <c r="C12" s="533"/>
      <c r="D12" s="533"/>
      <c r="E12" s="533"/>
      <c r="F12" s="533"/>
      <c r="G12" s="533"/>
      <c r="H12" s="534"/>
    </row>
    <row r="13" spans="1:8" ht="24.75" customHeight="1" thickBot="1">
      <c r="A13" s="88"/>
      <c r="B13" s="535" t="s">
        <v>312</v>
      </c>
      <c r="C13" s="536"/>
      <c r="D13" s="536"/>
      <c r="E13" s="536"/>
      <c r="F13" s="536"/>
      <c r="G13" s="536"/>
      <c r="H13" s="537"/>
    </row>
    <row r="15" ht="15">
      <c r="H15" s="35"/>
    </row>
    <row r="16" ht="15">
      <c r="H16" s="35"/>
    </row>
    <row r="17" spans="2:7" ht="15">
      <c r="B17" s="87"/>
      <c r="C17" s="77"/>
      <c r="D17" s="77"/>
      <c r="E17" s="77"/>
      <c r="F17" s="77"/>
      <c r="G17" s="77"/>
    </row>
    <row r="18" spans="3:5" ht="15">
      <c r="C18" s="144"/>
      <c r="D18" s="144"/>
      <c r="E18" s="144"/>
    </row>
    <row r="19" spans="3:5" ht="15">
      <c r="C19" s="144"/>
      <c r="D19" s="145"/>
      <c r="E19" s="144"/>
    </row>
    <row r="20" spans="3:7" ht="15">
      <c r="C20" s="144"/>
      <c r="D20" s="144"/>
      <c r="E20" s="144"/>
      <c r="F20" s="144"/>
      <c r="G20" s="144"/>
    </row>
    <row r="21" spans="3:7" ht="15">
      <c r="C21" s="144"/>
      <c r="D21" s="144"/>
      <c r="E21" s="144"/>
      <c r="F21" s="144"/>
      <c r="G21" s="144"/>
    </row>
    <row r="22" spans="3:7" ht="15">
      <c r="C22" s="144"/>
      <c r="D22" s="144"/>
      <c r="E22" s="144"/>
      <c r="F22" s="144"/>
      <c r="G22" s="144"/>
    </row>
    <row r="23" spans="3:7" ht="15">
      <c r="C23" s="144"/>
      <c r="D23" s="144"/>
      <c r="E23" s="144"/>
      <c r="F23" s="144"/>
      <c r="G23" s="144"/>
    </row>
    <row r="24" spans="3:7" ht="15">
      <c r="C24" s="144"/>
      <c r="D24" s="144"/>
      <c r="E24" s="144"/>
      <c r="F24" s="144"/>
      <c r="G24" s="144"/>
    </row>
    <row r="25" spans="3:7" ht="15">
      <c r="C25" s="144"/>
      <c r="D25" s="144"/>
      <c r="E25" s="144"/>
      <c r="F25" s="144"/>
      <c r="G25" s="144"/>
    </row>
    <row r="26" spans="3:7" ht="15">
      <c r="C26" s="144"/>
      <c r="D26" s="144"/>
      <c r="E26" s="144"/>
      <c r="F26" s="144"/>
      <c r="G26" s="144"/>
    </row>
    <row r="27" spans="3:7" ht="15">
      <c r="C27" s="144"/>
      <c r="D27" s="144"/>
      <c r="E27" s="144"/>
      <c r="F27" s="144"/>
      <c r="G27" s="144"/>
    </row>
    <row r="28" spans="3:7" ht="15">
      <c r="C28" s="144"/>
      <c r="D28" s="144"/>
      <c r="E28" s="144"/>
      <c r="F28" s="144"/>
      <c r="G28" s="144"/>
    </row>
    <row r="29" spans="3:7" ht="15">
      <c r="C29" s="144"/>
      <c r="D29" s="144"/>
      <c r="E29" s="144"/>
      <c r="F29" s="144"/>
      <c r="G29" s="144"/>
    </row>
    <row r="30" spans="3:7" ht="15">
      <c r="C30" s="144"/>
      <c r="D30" s="144"/>
      <c r="E30" s="144"/>
      <c r="F30" s="144"/>
      <c r="G30" s="144"/>
    </row>
    <row r="31" spans="3:7" ht="15">
      <c r="C31" s="144"/>
      <c r="D31" s="144"/>
      <c r="E31" s="144"/>
      <c r="F31" s="144"/>
      <c r="G31" s="144"/>
    </row>
    <row r="32" spans="3:7" ht="15">
      <c r="C32" s="144"/>
      <c r="D32" s="144"/>
      <c r="E32" s="144"/>
      <c r="F32" s="144"/>
      <c r="G32" s="144"/>
    </row>
  </sheetData>
  <sheetProtection/>
  <mergeCells count="4">
    <mergeCell ref="B2:H2"/>
    <mergeCell ref="B11:H11"/>
    <mergeCell ref="B12:H12"/>
    <mergeCell ref="B13:H13"/>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headerFooter>
    <oddHeader>&amp;C&amp;8March 2014 &amp;"-,Book Italic"Economic and fiscal outlook&amp;"-,Book": Economy supplementary tables</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R33"/>
  <sheetViews>
    <sheetView zoomScalePageLayoutView="0" workbookViewId="0" topLeftCell="A1">
      <selection activeCell="A1" sqref="A1"/>
    </sheetView>
  </sheetViews>
  <sheetFormatPr defaultColWidth="8.796875" defaultRowHeight="14.25"/>
  <cols>
    <col min="1" max="1" width="9.3984375" style="165" customWidth="1"/>
    <col min="2" max="4" width="10.296875" style="165" customWidth="1"/>
    <col min="5" max="5" width="1" style="165" customWidth="1"/>
    <col min="6" max="9" width="10.296875" style="165" customWidth="1"/>
    <col min="10" max="10" width="1" style="165" customWidth="1"/>
    <col min="11" max="12" width="10.296875" style="165" customWidth="1"/>
    <col min="13" max="13" width="1" style="165" customWidth="1"/>
    <col min="14" max="14" width="10.296875" style="165" customWidth="1"/>
    <col min="15" max="16384" width="8.8984375" style="165" customWidth="1"/>
  </cols>
  <sheetData>
    <row r="1" spans="1:16" ht="33.75" customHeight="1" thickBot="1">
      <c r="A1" s="164" t="s">
        <v>173</v>
      </c>
      <c r="B1" s="289"/>
      <c r="C1" s="289"/>
      <c r="D1" s="289"/>
      <c r="E1" s="289"/>
      <c r="F1" s="289"/>
      <c r="G1" s="289"/>
      <c r="H1" s="289"/>
      <c r="I1" s="289"/>
      <c r="J1" s="289"/>
      <c r="K1" s="289"/>
      <c r="L1" s="289"/>
      <c r="M1" s="289"/>
      <c r="N1" s="198"/>
      <c r="P1" s="288"/>
    </row>
    <row r="2" spans="1:14" ht="25.5" customHeight="1" thickBot="1">
      <c r="A2" s="198"/>
      <c r="B2" s="419" t="s">
        <v>357</v>
      </c>
      <c r="C2" s="538"/>
      <c r="D2" s="538"/>
      <c r="E2" s="538"/>
      <c r="F2" s="538"/>
      <c r="G2" s="538"/>
      <c r="H2" s="538"/>
      <c r="I2" s="538"/>
      <c r="J2" s="538"/>
      <c r="K2" s="538"/>
      <c r="L2" s="538"/>
      <c r="M2" s="538"/>
      <c r="N2" s="526"/>
    </row>
    <row r="3" spans="1:14" ht="25.5" customHeight="1">
      <c r="A3" s="198"/>
      <c r="B3" s="320"/>
      <c r="C3" s="542" t="s">
        <v>343</v>
      </c>
      <c r="D3" s="542"/>
      <c r="E3" s="171"/>
      <c r="F3" s="542" t="s">
        <v>346</v>
      </c>
      <c r="G3" s="542"/>
      <c r="H3" s="542"/>
      <c r="I3" s="542"/>
      <c r="J3" s="171"/>
      <c r="K3" s="542" t="s">
        <v>350</v>
      </c>
      <c r="L3" s="542"/>
      <c r="M3" s="171"/>
      <c r="N3" s="543" t="s">
        <v>342</v>
      </c>
    </row>
    <row r="4" spans="1:14" ht="48" customHeight="1">
      <c r="A4" s="198"/>
      <c r="B4" s="320"/>
      <c r="C4" s="171" t="s">
        <v>344</v>
      </c>
      <c r="D4" s="171" t="s">
        <v>345</v>
      </c>
      <c r="E4" s="171"/>
      <c r="F4" s="171" t="s">
        <v>347</v>
      </c>
      <c r="G4" s="171" t="s">
        <v>348</v>
      </c>
      <c r="H4" s="171" t="s">
        <v>364</v>
      </c>
      <c r="I4" s="171" t="s">
        <v>349</v>
      </c>
      <c r="J4" s="171"/>
      <c r="K4" s="171" t="s">
        <v>351</v>
      </c>
      <c r="L4" s="171" t="s">
        <v>352</v>
      </c>
      <c r="M4" s="171"/>
      <c r="N4" s="544"/>
    </row>
    <row r="5" spans="1:16" ht="15">
      <c r="A5" s="198"/>
      <c r="B5" s="250" t="s">
        <v>263</v>
      </c>
      <c r="C5" s="321">
        <v>3</v>
      </c>
      <c r="D5" s="321">
        <v>3.3</v>
      </c>
      <c r="E5" s="321">
        <v>0</v>
      </c>
      <c r="F5" s="321">
        <v>1.8</v>
      </c>
      <c r="G5" s="321">
        <v>0.4</v>
      </c>
      <c r="H5" s="321">
        <v>1.6</v>
      </c>
      <c r="I5" s="321">
        <v>0.6</v>
      </c>
      <c r="J5" s="321">
        <v>0</v>
      </c>
      <c r="K5" s="321">
        <v>1.1</v>
      </c>
      <c r="L5" s="321">
        <v>1.6</v>
      </c>
      <c r="M5" s="321">
        <v>0</v>
      </c>
      <c r="N5" s="322">
        <v>2.4</v>
      </c>
      <c r="O5" s="323"/>
      <c r="P5" s="323"/>
    </row>
    <row r="6" spans="1:16" ht="15">
      <c r="A6" s="198"/>
      <c r="B6" s="250" t="s">
        <v>264</v>
      </c>
      <c r="C6" s="321">
        <v>2.8</v>
      </c>
      <c r="D6" s="321">
        <v>2.9</v>
      </c>
      <c r="E6" s="321">
        <v>0</v>
      </c>
      <c r="F6" s="321">
        <v>2.1</v>
      </c>
      <c r="G6" s="321">
        <v>0</v>
      </c>
      <c r="H6" s="321">
        <v>1.4</v>
      </c>
      <c r="I6" s="321">
        <v>0.6</v>
      </c>
      <c r="J6" s="321">
        <v>0</v>
      </c>
      <c r="K6" s="321">
        <v>-0.4</v>
      </c>
      <c r="L6" s="321">
        <v>1.1</v>
      </c>
      <c r="M6" s="321">
        <v>0</v>
      </c>
      <c r="N6" s="322">
        <v>2</v>
      </c>
      <c r="O6" s="323"/>
      <c r="P6" s="323"/>
    </row>
    <row r="7" spans="1:16" ht="15">
      <c r="A7" s="198"/>
      <c r="B7" s="250" t="s">
        <v>265</v>
      </c>
      <c r="C7" s="321">
        <v>1.5</v>
      </c>
      <c r="D7" s="321">
        <v>1.4</v>
      </c>
      <c r="E7" s="321">
        <v>0</v>
      </c>
      <c r="F7" s="321">
        <v>1.6</v>
      </c>
      <c r="G7" s="321">
        <v>-1.2</v>
      </c>
      <c r="H7" s="321">
        <v>0.1</v>
      </c>
      <c r="I7" s="321">
        <v>-0.2</v>
      </c>
      <c r="J7" s="321">
        <v>0</v>
      </c>
      <c r="K7" s="321">
        <v>-0.7</v>
      </c>
      <c r="L7" s="321">
        <v>0.4</v>
      </c>
      <c r="M7" s="321">
        <v>0</v>
      </c>
      <c r="N7" s="322">
        <v>0.5</v>
      </c>
      <c r="O7" s="323"/>
      <c r="P7" s="323"/>
    </row>
    <row r="8" spans="2:16" ht="15">
      <c r="B8" s="250" t="s">
        <v>330</v>
      </c>
      <c r="C8" s="321">
        <v>-0.5</v>
      </c>
      <c r="D8" s="321">
        <v>-0.9</v>
      </c>
      <c r="E8" s="321">
        <v>0</v>
      </c>
      <c r="F8" s="321">
        <v>0.1</v>
      </c>
      <c r="G8" s="321">
        <v>-3.1</v>
      </c>
      <c r="H8" s="321">
        <v>-1.7</v>
      </c>
      <c r="I8" s="321">
        <v>-1.9</v>
      </c>
      <c r="J8" s="321">
        <v>0</v>
      </c>
      <c r="K8" s="321">
        <v>-3.1</v>
      </c>
      <c r="L8" s="321">
        <v>-1.7</v>
      </c>
      <c r="M8" s="321">
        <v>0</v>
      </c>
      <c r="N8" s="322">
        <v>-1.6</v>
      </c>
      <c r="O8" s="323"/>
      <c r="P8" s="323"/>
    </row>
    <row r="9" spans="2:16" ht="15">
      <c r="B9" s="250" t="s">
        <v>12</v>
      </c>
      <c r="C9" s="321">
        <v>-2.4</v>
      </c>
      <c r="D9" s="321">
        <v>-3</v>
      </c>
      <c r="E9" s="321">
        <v>0</v>
      </c>
      <c r="F9" s="321">
        <v>-1.2</v>
      </c>
      <c r="G9" s="321">
        <v>-4.9</v>
      </c>
      <c r="H9" s="321">
        <v>-3.3</v>
      </c>
      <c r="I9" s="321">
        <v>-3.4</v>
      </c>
      <c r="J9" s="321">
        <v>0</v>
      </c>
      <c r="K9" s="321">
        <v>-4</v>
      </c>
      <c r="L9" s="321">
        <v>-3.5</v>
      </c>
      <c r="M9" s="321">
        <v>0</v>
      </c>
      <c r="N9" s="322">
        <v>-3.6</v>
      </c>
      <c r="O9" s="323"/>
      <c r="P9" s="323"/>
    </row>
    <row r="10" spans="2:16" ht="15">
      <c r="B10" s="250" t="s">
        <v>13</v>
      </c>
      <c r="C10" s="321">
        <v>-2.6</v>
      </c>
      <c r="D10" s="321">
        <v>-3.3</v>
      </c>
      <c r="E10" s="321">
        <v>0</v>
      </c>
      <c r="F10" s="321">
        <v>-1.2</v>
      </c>
      <c r="G10" s="321">
        <v>-5.4</v>
      </c>
      <c r="H10" s="321">
        <v>-3.2</v>
      </c>
      <c r="I10" s="321">
        <v>-3.7</v>
      </c>
      <c r="J10" s="321">
        <v>0</v>
      </c>
      <c r="K10" s="321">
        <v>-5</v>
      </c>
      <c r="L10" s="321">
        <v>-4</v>
      </c>
      <c r="M10" s="321">
        <v>0</v>
      </c>
      <c r="N10" s="322">
        <v>-4</v>
      </c>
      <c r="O10" s="323"/>
      <c r="P10" s="323"/>
    </row>
    <row r="11" spans="2:16" ht="15">
      <c r="B11" s="250" t="s">
        <v>14</v>
      </c>
      <c r="C11" s="321">
        <v>-2.4</v>
      </c>
      <c r="D11" s="321">
        <v>-3.2</v>
      </c>
      <c r="E11" s="321">
        <v>0</v>
      </c>
      <c r="F11" s="321">
        <v>-1</v>
      </c>
      <c r="G11" s="321">
        <v>-5.4</v>
      </c>
      <c r="H11" s="321">
        <v>-2.9</v>
      </c>
      <c r="I11" s="321">
        <v>-3.7</v>
      </c>
      <c r="J11" s="321">
        <v>0</v>
      </c>
      <c r="K11" s="321">
        <v>-4.3</v>
      </c>
      <c r="L11" s="321">
        <v>-3.9</v>
      </c>
      <c r="M11" s="321">
        <v>0</v>
      </c>
      <c r="N11" s="322">
        <v>-3.9</v>
      </c>
      <c r="O11" s="323"/>
      <c r="P11" s="323"/>
    </row>
    <row r="12" spans="2:16" ht="15">
      <c r="B12" s="250" t="s">
        <v>15</v>
      </c>
      <c r="C12" s="321">
        <v>-2.2</v>
      </c>
      <c r="D12" s="321">
        <v>-3</v>
      </c>
      <c r="E12" s="321">
        <v>0</v>
      </c>
      <c r="F12" s="321">
        <v>-1.2</v>
      </c>
      <c r="G12" s="321">
        <v>-5.6</v>
      </c>
      <c r="H12" s="321">
        <v>-2.5</v>
      </c>
      <c r="I12" s="321">
        <v>-3.9</v>
      </c>
      <c r="J12" s="321">
        <v>0</v>
      </c>
      <c r="K12" s="321">
        <v>-4.3</v>
      </c>
      <c r="L12" s="321">
        <v>-3.6</v>
      </c>
      <c r="M12" s="321">
        <v>0</v>
      </c>
      <c r="N12" s="322">
        <v>-3.9</v>
      </c>
      <c r="O12" s="323"/>
      <c r="P12" s="323"/>
    </row>
    <row r="13" spans="2:16" ht="15">
      <c r="B13" s="250" t="s">
        <v>16</v>
      </c>
      <c r="C13" s="321">
        <v>-1.7</v>
      </c>
      <c r="D13" s="321">
        <v>-2.4</v>
      </c>
      <c r="E13" s="321">
        <v>0</v>
      </c>
      <c r="F13" s="321">
        <v>-1.2</v>
      </c>
      <c r="G13" s="321">
        <v>-5.5</v>
      </c>
      <c r="H13" s="321">
        <v>-1.7</v>
      </c>
      <c r="I13" s="321">
        <v>-4.1</v>
      </c>
      <c r="J13" s="321">
        <v>0</v>
      </c>
      <c r="K13" s="321">
        <v>-4.3</v>
      </c>
      <c r="L13" s="321">
        <v>-3.6</v>
      </c>
      <c r="M13" s="321">
        <v>0</v>
      </c>
      <c r="N13" s="322">
        <v>-3.5</v>
      </c>
      <c r="O13" s="323"/>
      <c r="P13" s="323"/>
    </row>
    <row r="14" spans="2:16" ht="15">
      <c r="B14" s="250" t="s">
        <v>17</v>
      </c>
      <c r="C14" s="321">
        <v>-0.9</v>
      </c>
      <c r="D14" s="321">
        <v>-1.5</v>
      </c>
      <c r="E14" s="321">
        <v>0</v>
      </c>
      <c r="F14" s="321">
        <v>-0.5</v>
      </c>
      <c r="G14" s="321">
        <v>-5.1</v>
      </c>
      <c r="H14" s="321">
        <v>-0.9</v>
      </c>
      <c r="I14" s="321">
        <v>-3.5</v>
      </c>
      <c r="J14" s="321">
        <v>0</v>
      </c>
      <c r="K14" s="321">
        <v>-3</v>
      </c>
      <c r="L14" s="321">
        <v>-2.9</v>
      </c>
      <c r="M14" s="321">
        <v>0</v>
      </c>
      <c r="N14" s="322">
        <v>-2.7</v>
      </c>
      <c r="O14" s="323"/>
      <c r="P14" s="323"/>
    </row>
    <row r="15" spans="2:16" ht="15">
      <c r="B15" s="250" t="s">
        <v>18</v>
      </c>
      <c r="C15" s="321">
        <v>-0.4</v>
      </c>
      <c r="D15" s="321">
        <v>-0.8</v>
      </c>
      <c r="E15" s="321">
        <v>0</v>
      </c>
      <c r="F15" s="321">
        <v>-0.2</v>
      </c>
      <c r="G15" s="321">
        <v>-4.8</v>
      </c>
      <c r="H15" s="321">
        <v>-0.4</v>
      </c>
      <c r="I15" s="321">
        <v>-3.3</v>
      </c>
      <c r="J15" s="321">
        <v>0</v>
      </c>
      <c r="K15" s="321">
        <v>-2.8</v>
      </c>
      <c r="L15" s="321">
        <v>-2.3</v>
      </c>
      <c r="M15" s="321">
        <v>0</v>
      </c>
      <c r="N15" s="322">
        <v>-2.2</v>
      </c>
      <c r="O15" s="323"/>
      <c r="P15" s="323"/>
    </row>
    <row r="16" spans="2:16" ht="15">
      <c r="B16" s="250" t="s">
        <v>19</v>
      </c>
      <c r="C16" s="321">
        <v>-0.6</v>
      </c>
      <c r="D16" s="321">
        <v>-0.9</v>
      </c>
      <c r="E16" s="321">
        <v>0</v>
      </c>
      <c r="F16" s="321">
        <v>-0.3</v>
      </c>
      <c r="G16" s="321">
        <v>-5.2</v>
      </c>
      <c r="H16" s="321">
        <v>-0.5</v>
      </c>
      <c r="I16" s="321">
        <v>-3.5</v>
      </c>
      <c r="J16" s="321">
        <v>0</v>
      </c>
      <c r="K16" s="321">
        <v>-2.6</v>
      </c>
      <c r="L16" s="321">
        <v>-2.4</v>
      </c>
      <c r="M16" s="321">
        <v>0</v>
      </c>
      <c r="N16" s="322">
        <v>-2.4</v>
      </c>
      <c r="O16" s="323"/>
      <c r="P16" s="323"/>
    </row>
    <row r="17" spans="2:16" ht="15">
      <c r="B17" s="250" t="s">
        <v>20</v>
      </c>
      <c r="C17" s="321">
        <v>-0.4</v>
      </c>
      <c r="D17" s="321">
        <v>-0.6</v>
      </c>
      <c r="E17" s="321">
        <v>0</v>
      </c>
      <c r="F17" s="321">
        <v>0.1</v>
      </c>
      <c r="G17" s="321">
        <v>-5.1</v>
      </c>
      <c r="H17" s="321">
        <v>0</v>
      </c>
      <c r="I17" s="321">
        <v>-3.1</v>
      </c>
      <c r="J17" s="321">
        <v>0</v>
      </c>
      <c r="K17" s="321">
        <v>-2.6</v>
      </c>
      <c r="L17" s="321">
        <v>-2.6</v>
      </c>
      <c r="M17" s="321">
        <v>0</v>
      </c>
      <c r="N17" s="322">
        <v>-2</v>
      </c>
      <c r="O17" s="323"/>
      <c r="P17" s="323"/>
    </row>
    <row r="18" spans="2:16" ht="15">
      <c r="B18" s="250" t="s">
        <v>21</v>
      </c>
      <c r="C18" s="321">
        <v>-0.3</v>
      </c>
      <c r="D18" s="321">
        <v>-0.4</v>
      </c>
      <c r="E18" s="321">
        <v>0</v>
      </c>
      <c r="F18" s="321">
        <v>0</v>
      </c>
      <c r="G18" s="321">
        <v>-5.2</v>
      </c>
      <c r="H18" s="321">
        <v>0.2</v>
      </c>
      <c r="I18" s="321">
        <v>-3.3</v>
      </c>
      <c r="J18" s="321">
        <v>0</v>
      </c>
      <c r="K18" s="321">
        <v>-2</v>
      </c>
      <c r="L18" s="321">
        <v>-2.9</v>
      </c>
      <c r="M18" s="321">
        <v>0</v>
      </c>
      <c r="N18" s="322">
        <v>-1.9</v>
      </c>
      <c r="O18" s="323"/>
      <c r="P18" s="323"/>
    </row>
    <row r="19" spans="2:16" ht="15">
      <c r="B19" s="250" t="s">
        <v>22</v>
      </c>
      <c r="C19" s="321">
        <v>0.2</v>
      </c>
      <c r="D19" s="321">
        <v>0.2</v>
      </c>
      <c r="E19" s="321">
        <v>0</v>
      </c>
      <c r="F19" s="321">
        <v>0.4</v>
      </c>
      <c r="G19" s="321">
        <v>-4.9</v>
      </c>
      <c r="H19" s="321">
        <v>0.7</v>
      </c>
      <c r="I19" s="321">
        <v>-3.1</v>
      </c>
      <c r="J19" s="321">
        <v>0</v>
      </c>
      <c r="K19" s="321">
        <v>-2.5</v>
      </c>
      <c r="L19" s="321">
        <v>-2.7</v>
      </c>
      <c r="M19" s="321">
        <v>0</v>
      </c>
      <c r="N19" s="322">
        <v>-1.3</v>
      </c>
      <c r="O19" s="323"/>
      <c r="P19" s="323"/>
    </row>
    <row r="20" spans="2:16" ht="15">
      <c r="B20" s="250" t="s">
        <v>23</v>
      </c>
      <c r="C20" s="321">
        <v>-0.2</v>
      </c>
      <c r="D20" s="321">
        <v>0</v>
      </c>
      <c r="E20" s="321">
        <v>0</v>
      </c>
      <c r="F20" s="321">
        <v>0.1</v>
      </c>
      <c r="G20" s="321">
        <v>-5.2</v>
      </c>
      <c r="H20" s="321">
        <v>0.5</v>
      </c>
      <c r="I20" s="321">
        <v>-3.4</v>
      </c>
      <c r="J20" s="321">
        <v>0</v>
      </c>
      <c r="K20" s="321">
        <v>-1.9</v>
      </c>
      <c r="L20" s="321">
        <v>-2.7</v>
      </c>
      <c r="M20" s="321">
        <v>0</v>
      </c>
      <c r="N20" s="322">
        <v>-1.5</v>
      </c>
      <c r="O20" s="323"/>
      <c r="P20" s="323"/>
    </row>
    <row r="21" spans="2:17" ht="15">
      <c r="B21" s="250" t="s">
        <v>24</v>
      </c>
      <c r="C21" s="321">
        <v>-0.3</v>
      </c>
      <c r="D21" s="321">
        <v>-0.1</v>
      </c>
      <c r="E21" s="321">
        <v>0</v>
      </c>
      <c r="F21" s="321">
        <v>0.2</v>
      </c>
      <c r="G21" s="321">
        <v>-5.1</v>
      </c>
      <c r="H21" s="321">
        <v>0.5</v>
      </c>
      <c r="I21" s="321">
        <v>-3.1</v>
      </c>
      <c r="J21" s="321">
        <v>0</v>
      </c>
      <c r="K21" s="321">
        <v>-2.4</v>
      </c>
      <c r="L21" s="321">
        <v>-2.3</v>
      </c>
      <c r="M21" s="321">
        <v>0</v>
      </c>
      <c r="N21" s="322">
        <v>-1.5</v>
      </c>
      <c r="O21" s="323"/>
      <c r="P21" s="323"/>
      <c r="Q21" s="287"/>
    </row>
    <row r="22" spans="2:17" ht="15">
      <c r="B22" s="250" t="s">
        <v>25</v>
      </c>
      <c r="C22" s="321">
        <v>-0.8</v>
      </c>
      <c r="D22" s="321">
        <v>-0.5</v>
      </c>
      <c r="E22" s="321">
        <v>0</v>
      </c>
      <c r="F22" s="321">
        <v>-0.1</v>
      </c>
      <c r="G22" s="321">
        <v>-5.3</v>
      </c>
      <c r="H22" s="321">
        <v>0.1</v>
      </c>
      <c r="I22" s="321">
        <v>-3.3</v>
      </c>
      <c r="J22" s="321">
        <v>0</v>
      </c>
      <c r="K22" s="321">
        <v>-2.6</v>
      </c>
      <c r="L22" s="321">
        <v>-2.2</v>
      </c>
      <c r="M22" s="321">
        <v>0</v>
      </c>
      <c r="N22" s="322">
        <v>-1.9</v>
      </c>
      <c r="O22" s="323"/>
      <c r="P22" s="323"/>
      <c r="Q22" s="287"/>
    </row>
    <row r="23" spans="2:17" ht="15">
      <c r="B23" s="250" t="s">
        <v>26</v>
      </c>
      <c r="C23" s="321">
        <v>-0.4</v>
      </c>
      <c r="D23" s="321">
        <v>-0.1</v>
      </c>
      <c r="E23" s="321">
        <v>0</v>
      </c>
      <c r="F23" s="321">
        <v>0.4</v>
      </c>
      <c r="G23" s="321">
        <v>-4.7</v>
      </c>
      <c r="H23" s="321">
        <v>0.4</v>
      </c>
      <c r="I23" s="321">
        <v>-2.7</v>
      </c>
      <c r="J23" s="321">
        <v>0</v>
      </c>
      <c r="K23" s="321">
        <v>-1.8</v>
      </c>
      <c r="L23" s="321">
        <v>-2.2</v>
      </c>
      <c r="M23" s="321">
        <v>0</v>
      </c>
      <c r="N23" s="322">
        <v>-1.4</v>
      </c>
      <c r="O23" s="323"/>
      <c r="P23" s="323"/>
      <c r="Q23" s="287"/>
    </row>
    <row r="24" spans="2:17" ht="15">
      <c r="B24" s="250" t="s">
        <v>27</v>
      </c>
      <c r="C24" s="321">
        <v>-1</v>
      </c>
      <c r="D24" s="321">
        <v>-0.7</v>
      </c>
      <c r="E24" s="321">
        <v>0</v>
      </c>
      <c r="F24" s="321">
        <v>-0.2</v>
      </c>
      <c r="G24" s="321">
        <v>-5.1</v>
      </c>
      <c r="H24" s="321">
        <v>-0.1</v>
      </c>
      <c r="I24" s="321">
        <v>-3.1</v>
      </c>
      <c r="J24" s="321">
        <v>0</v>
      </c>
      <c r="K24" s="321">
        <v>-1.5</v>
      </c>
      <c r="L24" s="321">
        <v>-2.3</v>
      </c>
      <c r="M24" s="321">
        <v>0</v>
      </c>
      <c r="N24" s="322">
        <v>-1.9</v>
      </c>
      <c r="O24" s="323"/>
      <c r="P24" s="323"/>
      <c r="Q24" s="287"/>
    </row>
    <row r="25" spans="2:17" ht="15">
      <c r="B25" s="250" t="s">
        <v>28</v>
      </c>
      <c r="C25" s="321">
        <v>-0.8</v>
      </c>
      <c r="D25" s="321">
        <v>-0.4</v>
      </c>
      <c r="E25" s="321">
        <v>0</v>
      </c>
      <c r="F25" s="321">
        <v>-0.1</v>
      </c>
      <c r="G25" s="321">
        <v>-4.7</v>
      </c>
      <c r="H25" s="321">
        <v>0.2</v>
      </c>
      <c r="I25" s="321">
        <v>-2.9</v>
      </c>
      <c r="J25" s="321">
        <v>0</v>
      </c>
      <c r="K25" s="321">
        <v>-1.5</v>
      </c>
      <c r="L25" s="321">
        <v>-2.6</v>
      </c>
      <c r="M25" s="321">
        <v>0</v>
      </c>
      <c r="N25" s="322">
        <v>-1.6</v>
      </c>
      <c r="O25" s="323"/>
      <c r="P25" s="323"/>
      <c r="Q25" s="287"/>
    </row>
    <row r="26" spans="2:17" ht="15">
      <c r="B26" s="250" t="s">
        <v>29</v>
      </c>
      <c r="C26" s="321">
        <v>-0.7</v>
      </c>
      <c r="D26" s="321">
        <v>-0.2</v>
      </c>
      <c r="E26" s="321">
        <v>0</v>
      </c>
      <c r="F26" s="321">
        <v>-0.3</v>
      </c>
      <c r="G26" s="321">
        <v>-4.3</v>
      </c>
      <c r="H26" s="321">
        <v>0.6</v>
      </c>
      <c r="I26" s="321">
        <v>-2.7</v>
      </c>
      <c r="J26" s="321">
        <v>0</v>
      </c>
      <c r="K26" s="321">
        <v>-1.4</v>
      </c>
      <c r="L26" s="321">
        <v>-2</v>
      </c>
      <c r="M26" s="321">
        <v>0</v>
      </c>
      <c r="N26" s="322">
        <v>-1.3</v>
      </c>
      <c r="O26" s="323"/>
      <c r="P26" s="323"/>
      <c r="Q26" s="287"/>
    </row>
    <row r="27" spans="2:18" ht="15">
      <c r="B27" s="250" t="s">
        <v>30</v>
      </c>
      <c r="C27" s="321">
        <v>-0.5</v>
      </c>
      <c r="D27" s="321">
        <v>0.1</v>
      </c>
      <c r="E27" s="321">
        <v>0</v>
      </c>
      <c r="F27" s="321">
        <v>-0.3</v>
      </c>
      <c r="G27" s="321">
        <v>-3.9</v>
      </c>
      <c r="H27" s="321">
        <v>1</v>
      </c>
      <c r="I27" s="321">
        <v>-2.5</v>
      </c>
      <c r="J27" s="321">
        <v>0</v>
      </c>
      <c r="K27" s="321">
        <v>-0.6</v>
      </c>
      <c r="L27" s="321">
        <v>-1.4</v>
      </c>
      <c r="M27" s="321">
        <v>0</v>
      </c>
      <c r="N27" s="322">
        <v>-1.1</v>
      </c>
      <c r="O27" s="323"/>
      <c r="P27" s="323"/>
      <c r="Q27" s="287"/>
      <c r="R27" s="286"/>
    </row>
    <row r="28" spans="2:16" ht="15">
      <c r="B28" s="250" t="s">
        <v>31</v>
      </c>
      <c r="C28" s="321">
        <v>-0.6</v>
      </c>
      <c r="D28" s="321">
        <v>0.1</v>
      </c>
      <c r="E28" s="321">
        <v>0</v>
      </c>
      <c r="F28" s="321">
        <v>-0.5</v>
      </c>
      <c r="G28" s="321">
        <v>-3.6</v>
      </c>
      <c r="H28" s="321">
        <v>1</v>
      </c>
      <c r="I28" s="321">
        <v>-2.3</v>
      </c>
      <c r="J28" s="321">
        <v>0</v>
      </c>
      <c r="K28" s="321">
        <v>0.7</v>
      </c>
      <c r="L28" s="321">
        <v>-0.4</v>
      </c>
      <c r="M28" s="321">
        <v>0</v>
      </c>
      <c r="N28" s="322">
        <v>-1</v>
      </c>
      <c r="O28" s="323"/>
      <c r="P28" s="323"/>
    </row>
    <row r="29" spans="2:16" ht="15">
      <c r="B29" s="250" t="s">
        <v>32</v>
      </c>
      <c r="C29" s="321">
        <v>-0.4</v>
      </c>
      <c r="D29" s="321">
        <v>0.4</v>
      </c>
      <c r="E29" s="321">
        <v>0</v>
      </c>
      <c r="F29" s="321">
        <v>-0.4</v>
      </c>
      <c r="G29" s="321">
        <v>-3</v>
      </c>
      <c r="H29" s="321">
        <v>1.2</v>
      </c>
      <c r="I29" s="321">
        <v>-1.9</v>
      </c>
      <c r="J29" s="321">
        <v>0</v>
      </c>
      <c r="K29" s="321">
        <v>1.5</v>
      </c>
      <c r="L29" s="321">
        <v>-0.5</v>
      </c>
      <c r="M29" s="321">
        <v>0</v>
      </c>
      <c r="N29" s="322">
        <v>-0.7</v>
      </c>
      <c r="O29" s="323"/>
      <c r="P29" s="323"/>
    </row>
    <row r="30" spans="2:16" ht="15">
      <c r="B30" s="250" t="s">
        <v>33</v>
      </c>
      <c r="C30" s="321">
        <v>-0.2</v>
      </c>
      <c r="D30" s="321">
        <v>0.9</v>
      </c>
      <c r="E30" s="321">
        <v>0</v>
      </c>
      <c r="F30" s="321">
        <v>-0.2</v>
      </c>
      <c r="G30" s="321">
        <v>-2.3</v>
      </c>
      <c r="H30" s="321">
        <v>1.4</v>
      </c>
      <c r="I30" s="321">
        <v>-1.3</v>
      </c>
      <c r="J30" s="321">
        <v>0</v>
      </c>
      <c r="K30" s="321">
        <v>0.5</v>
      </c>
      <c r="L30" s="321">
        <v>-0.4</v>
      </c>
      <c r="M30" s="321">
        <v>0</v>
      </c>
      <c r="N30" s="322">
        <v>-0.3</v>
      </c>
      <c r="O30" s="323"/>
      <c r="P30" s="323"/>
    </row>
    <row r="31" spans="2:16" ht="15">
      <c r="B31" s="250" t="s">
        <v>34</v>
      </c>
      <c r="C31" s="321">
        <v>0</v>
      </c>
      <c r="D31" s="321">
        <v>1.2</v>
      </c>
      <c r="E31" s="321">
        <v>0</v>
      </c>
      <c r="F31" s="321">
        <v>-0.2</v>
      </c>
      <c r="G31" s="321">
        <v>-1.9</v>
      </c>
      <c r="H31" s="321">
        <v>1.5</v>
      </c>
      <c r="I31" s="321">
        <v>-1</v>
      </c>
      <c r="J31" s="321">
        <v>0</v>
      </c>
      <c r="K31" s="321">
        <v>1.6</v>
      </c>
      <c r="L31" s="321">
        <v>-0.5</v>
      </c>
      <c r="M31" s="321">
        <v>0</v>
      </c>
      <c r="N31" s="322">
        <v>0</v>
      </c>
      <c r="O31" s="323"/>
      <c r="P31" s="323"/>
    </row>
    <row r="32" spans="2:16" ht="15">
      <c r="B32" s="250" t="s">
        <v>35</v>
      </c>
      <c r="C32" s="321">
        <v>0</v>
      </c>
      <c r="D32" s="321">
        <v>1.3</v>
      </c>
      <c r="E32" s="321">
        <v>0</v>
      </c>
      <c r="F32" s="321">
        <v>-0.3</v>
      </c>
      <c r="G32" s="321">
        <v>-1.7</v>
      </c>
      <c r="H32" s="321">
        <v>1.6</v>
      </c>
      <c r="I32" s="321">
        <v>-1</v>
      </c>
      <c r="J32" s="321">
        <v>0</v>
      </c>
      <c r="K32" s="321">
        <v>1.5</v>
      </c>
      <c r="L32" s="321">
        <v>-0.2</v>
      </c>
      <c r="M32" s="321">
        <v>0</v>
      </c>
      <c r="N32" s="322">
        <v>0</v>
      </c>
      <c r="O32" s="323"/>
      <c r="P32" s="323"/>
    </row>
    <row r="33" spans="2:16" ht="15" customHeight="1">
      <c r="B33" s="539" t="s">
        <v>341</v>
      </c>
      <c r="C33" s="540"/>
      <c r="D33" s="540"/>
      <c r="E33" s="540"/>
      <c r="F33" s="540"/>
      <c r="G33" s="540"/>
      <c r="H33" s="540"/>
      <c r="I33" s="540"/>
      <c r="J33" s="540"/>
      <c r="K33" s="540"/>
      <c r="L33" s="540"/>
      <c r="M33" s="540"/>
      <c r="N33" s="541"/>
      <c r="O33" s="323"/>
      <c r="P33" s="323"/>
    </row>
  </sheetData>
  <sheetProtection/>
  <mergeCells count="6">
    <mergeCell ref="B2:N2"/>
    <mergeCell ref="B33:N33"/>
    <mergeCell ref="C3:D3"/>
    <mergeCell ref="F3:I3"/>
    <mergeCell ref="K3:L3"/>
    <mergeCell ref="N3:N4"/>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headerFooter>
    <oddHeader>&amp;C&amp;8March 2014 &amp;"-,Book Italic"Economic and fiscal outlook&amp;"-,Book": Economy supplementary tables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V107"/>
  <sheetViews>
    <sheetView zoomScale="90" zoomScaleNormal="90" zoomScaleSheetLayoutView="40" zoomScalePageLayoutView="0" workbookViewId="0" topLeftCell="A1">
      <selection activeCell="A1" sqref="A1"/>
    </sheetView>
  </sheetViews>
  <sheetFormatPr defaultColWidth="8.796875" defaultRowHeight="14.25"/>
  <cols>
    <col min="1" max="1" width="9.296875" style="12" customWidth="1"/>
    <col min="2" max="2" width="9.3984375" style="12" customWidth="1"/>
    <col min="3" max="4" width="10" style="12" customWidth="1"/>
    <col min="5" max="5" width="9.796875" style="12" customWidth="1"/>
    <col min="6" max="6" width="9.8984375" style="12" customWidth="1"/>
    <col min="7" max="7" width="9.296875" style="12" customWidth="1"/>
    <col min="8" max="8" width="10.3984375" style="12" customWidth="1"/>
    <col min="9" max="11" width="9.296875" style="12" customWidth="1"/>
    <col min="12" max="12" width="10.296875" style="12" customWidth="1"/>
    <col min="13" max="19" width="9.296875" style="12" customWidth="1"/>
    <col min="20" max="20" width="8.8984375" style="12" customWidth="1"/>
    <col min="21" max="22" width="9.3984375" style="12" bestFit="1" customWidth="1"/>
    <col min="23" max="16384" width="8.8984375" style="12" customWidth="1"/>
  </cols>
  <sheetData>
    <row r="1" spans="1:19" ht="33.75" customHeight="1" thickBot="1">
      <c r="A1" s="102" t="s">
        <v>173</v>
      </c>
      <c r="B1" s="13"/>
      <c r="C1" s="13"/>
      <c r="D1" s="13"/>
      <c r="E1" s="13"/>
      <c r="F1" s="13"/>
      <c r="G1" s="13"/>
      <c r="H1" s="13"/>
      <c r="I1" s="13"/>
      <c r="J1" s="13"/>
      <c r="K1" s="13"/>
      <c r="L1" s="13"/>
      <c r="M1" s="13"/>
      <c r="N1" s="13"/>
      <c r="O1" s="13"/>
      <c r="P1" s="13"/>
      <c r="Q1" s="13"/>
      <c r="R1" s="13"/>
      <c r="S1" s="14"/>
    </row>
    <row r="2" spans="2:19" s="15" customFormat="1" ht="34.5" customHeight="1" thickBot="1">
      <c r="B2" s="404" t="s">
        <v>190</v>
      </c>
      <c r="C2" s="405"/>
      <c r="D2" s="405"/>
      <c r="E2" s="405"/>
      <c r="F2" s="405"/>
      <c r="G2" s="405"/>
      <c r="H2" s="405"/>
      <c r="I2" s="405"/>
      <c r="J2" s="405"/>
      <c r="K2" s="405"/>
      <c r="L2" s="405"/>
      <c r="M2" s="405"/>
      <c r="N2" s="405"/>
      <c r="O2" s="405"/>
      <c r="P2" s="405"/>
      <c r="Q2" s="405"/>
      <c r="R2" s="405"/>
      <c r="S2" s="406"/>
    </row>
    <row r="3" spans="2:19" s="17" customFormat="1" ht="38.25" customHeight="1">
      <c r="B3" s="85" t="s">
        <v>1</v>
      </c>
      <c r="C3" s="407" t="s">
        <v>107</v>
      </c>
      <c r="D3" s="407" t="s">
        <v>108</v>
      </c>
      <c r="E3" s="103" t="s">
        <v>109</v>
      </c>
      <c r="F3" s="104"/>
      <c r="G3" s="104"/>
      <c r="H3" s="104"/>
      <c r="I3" s="104"/>
      <c r="J3" s="407" t="s">
        <v>110</v>
      </c>
      <c r="K3" s="407" t="s">
        <v>2</v>
      </c>
      <c r="L3" s="407" t="s">
        <v>197</v>
      </c>
      <c r="M3" s="407" t="s">
        <v>3</v>
      </c>
      <c r="N3" s="407" t="s">
        <v>4</v>
      </c>
      <c r="O3" s="407" t="s">
        <v>111</v>
      </c>
      <c r="P3" s="400" t="s">
        <v>6</v>
      </c>
      <c r="Q3" s="400" t="s">
        <v>191</v>
      </c>
      <c r="R3" s="400" t="s">
        <v>8</v>
      </c>
      <c r="S3" s="402" t="s">
        <v>159</v>
      </c>
    </row>
    <row r="4" spans="2:19" s="17" customFormat="1" ht="30.75" customHeight="1">
      <c r="B4" s="85"/>
      <c r="C4" s="407"/>
      <c r="D4" s="407"/>
      <c r="E4" s="128" t="s">
        <v>9</v>
      </c>
      <c r="F4" s="128" t="s">
        <v>10</v>
      </c>
      <c r="G4" s="128" t="s">
        <v>105</v>
      </c>
      <c r="H4" s="128" t="s">
        <v>11</v>
      </c>
      <c r="I4" s="128" t="s">
        <v>160</v>
      </c>
      <c r="J4" s="407"/>
      <c r="K4" s="407"/>
      <c r="L4" s="407"/>
      <c r="M4" s="407"/>
      <c r="N4" s="407"/>
      <c r="O4" s="407"/>
      <c r="P4" s="400"/>
      <c r="Q4" s="400"/>
      <c r="R4" s="400"/>
      <c r="S4" s="403"/>
    </row>
    <row r="5" spans="1:22" ht="15.75">
      <c r="A5" s="54"/>
      <c r="B5" s="86" t="s">
        <v>12</v>
      </c>
      <c r="C5" s="48">
        <v>259.8</v>
      </c>
      <c r="D5" s="48">
        <v>84</v>
      </c>
      <c r="E5" s="48">
        <v>61.5</v>
      </c>
      <c r="F5" s="48">
        <v>36.2</v>
      </c>
      <c r="G5" s="48">
        <v>13.3</v>
      </c>
      <c r="H5" s="48">
        <v>11.4</v>
      </c>
      <c r="I5" s="48">
        <v>0.9</v>
      </c>
      <c r="J5" s="48">
        <v>-0.1</v>
      </c>
      <c r="K5" s="48">
        <v>405.2</v>
      </c>
      <c r="L5" s="48">
        <v>-13.3</v>
      </c>
      <c r="M5" s="48">
        <v>391.9</v>
      </c>
      <c r="N5" s="48">
        <v>110.7</v>
      </c>
      <c r="O5" s="48">
        <v>508.4</v>
      </c>
      <c r="P5" s="48">
        <v>117.6</v>
      </c>
      <c r="Q5" s="48">
        <v>0</v>
      </c>
      <c r="R5" s="48">
        <v>390.4</v>
      </c>
      <c r="S5" s="173">
        <v>338.3</v>
      </c>
      <c r="U5" s="291"/>
      <c r="V5" s="291"/>
    </row>
    <row r="6" spans="2:22" ht="15.75">
      <c r="B6" s="86" t="s">
        <v>13</v>
      </c>
      <c r="C6" s="48">
        <v>257.2</v>
      </c>
      <c r="D6" s="48">
        <v>83.8</v>
      </c>
      <c r="E6" s="48">
        <v>57.8</v>
      </c>
      <c r="F6" s="48">
        <v>34.3</v>
      </c>
      <c r="G6" s="48">
        <v>12.7</v>
      </c>
      <c r="H6" s="48">
        <v>10.5</v>
      </c>
      <c r="I6" s="48">
        <v>1</v>
      </c>
      <c r="J6" s="48">
        <v>0.6</v>
      </c>
      <c r="K6" s="48">
        <v>399.4</v>
      </c>
      <c r="L6" s="48">
        <v>1.3</v>
      </c>
      <c r="M6" s="48">
        <v>400.7</v>
      </c>
      <c r="N6" s="48">
        <v>110.2</v>
      </c>
      <c r="O6" s="48">
        <v>507.3</v>
      </c>
      <c r="P6" s="48">
        <v>117.6</v>
      </c>
      <c r="Q6" s="48">
        <v>0</v>
      </c>
      <c r="R6" s="48">
        <v>389.4</v>
      </c>
      <c r="S6" s="173">
        <v>337.3</v>
      </c>
      <c r="U6" s="291"/>
      <c r="V6" s="291"/>
    </row>
    <row r="7" spans="2:22" ht="15.75">
      <c r="B7" s="86" t="s">
        <v>14</v>
      </c>
      <c r="C7" s="48">
        <v>258.1</v>
      </c>
      <c r="D7" s="48">
        <v>84.4</v>
      </c>
      <c r="E7" s="48">
        <v>60.9</v>
      </c>
      <c r="F7" s="48">
        <v>34.3</v>
      </c>
      <c r="G7" s="48">
        <v>13.5</v>
      </c>
      <c r="H7" s="48">
        <v>11.8</v>
      </c>
      <c r="I7" s="48">
        <v>1</v>
      </c>
      <c r="J7" s="48">
        <v>0.4</v>
      </c>
      <c r="K7" s="48">
        <v>403.7</v>
      </c>
      <c r="L7" s="48">
        <v>-3.4</v>
      </c>
      <c r="M7" s="48">
        <v>400.4</v>
      </c>
      <c r="N7" s="48">
        <v>111.2</v>
      </c>
      <c r="O7" s="48">
        <v>509.1</v>
      </c>
      <c r="P7" s="48">
        <v>118.7</v>
      </c>
      <c r="Q7" s="48">
        <v>0</v>
      </c>
      <c r="R7" s="48">
        <v>390.2</v>
      </c>
      <c r="S7" s="173">
        <v>338.2</v>
      </c>
      <c r="U7" s="291"/>
      <c r="V7" s="291"/>
    </row>
    <row r="8" spans="2:22" ht="15.75">
      <c r="B8" s="86" t="s">
        <v>15</v>
      </c>
      <c r="C8" s="48">
        <v>259.5</v>
      </c>
      <c r="D8" s="48">
        <v>85</v>
      </c>
      <c r="E8" s="48">
        <v>60.5</v>
      </c>
      <c r="F8" s="48">
        <v>33.9</v>
      </c>
      <c r="G8" s="48">
        <v>12.8</v>
      </c>
      <c r="H8" s="48">
        <v>11.9</v>
      </c>
      <c r="I8" s="48">
        <v>1</v>
      </c>
      <c r="J8" s="48">
        <v>0.7</v>
      </c>
      <c r="K8" s="48">
        <v>405.6</v>
      </c>
      <c r="L8" s="48">
        <v>-2.2</v>
      </c>
      <c r="M8" s="48">
        <v>403.4</v>
      </c>
      <c r="N8" s="48">
        <v>113</v>
      </c>
      <c r="O8" s="48">
        <v>514.6</v>
      </c>
      <c r="P8" s="48">
        <v>122.8</v>
      </c>
      <c r="Q8" s="48">
        <v>0</v>
      </c>
      <c r="R8" s="48">
        <v>391.7</v>
      </c>
      <c r="S8" s="173">
        <v>339.1</v>
      </c>
      <c r="U8" s="291"/>
      <c r="V8" s="291"/>
    </row>
    <row r="9" spans="2:22" ht="18.75" customHeight="1">
      <c r="B9" s="86" t="s">
        <v>16</v>
      </c>
      <c r="C9" s="48">
        <v>257.9</v>
      </c>
      <c r="D9" s="48">
        <v>83.8</v>
      </c>
      <c r="E9" s="48">
        <v>61.3</v>
      </c>
      <c r="F9" s="48">
        <v>35.2</v>
      </c>
      <c r="G9" s="48">
        <v>13.6</v>
      </c>
      <c r="H9" s="48">
        <v>11.7</v>
      </c>
      <c r="I9" s="48">
        <v>0.9</v>
      </c>
      <c r="J9" s="48">
        <v>0.7</v>
      </c>
      <c r="K9" s="48">
        <v>403.6</v>
      </c>
      <c r="L9" s="48">
        <v>1.7</v>
      </c>
      <c r="M9" s="48">
        <v>405.3</v>
      </c>
      <c r="N9" s="48">
        <v>113.9</v>
      </c>
      <c r="O9" s="48">
        <v>518.3</v>
      </c>
      <c r="P9" s="48">
        <v>124.6</v>
      </c>
      <c r="Q9" s="48">
        <v>0</v>
      </c>
      <c r="R9" s="48">
        <v>393.7</v>
      </c>
      <c r="S9" s="173">
        <v>341.6</v>
      </c>
      <c r="U9" s="291"/>
      <c r="V9" s="291"/>
    </row>
    <row r="10" spans="2:22" ht="15.75">
      <c r="B10" s="86" t="s">
        <v>17</v>
      </c>
      <c r="C10" s="48">
        <v>260.5</v>
      </c>
      <c r="D10" s="48">
        <v>84.6</v>
      </c>
      <c r="E10" s="48">
        <v>62.2</v>
      </c>
      <c r="F10" s="48">
        <v>35.3</v>
      </c>
      <c r="G10" s="48">
        <v>15.1</v>
      </c>
      <c r="H10" s="48">
        <v>11.6</v>
      </c>
      <c r="I10" s="48">
        <v>0.9</v>
      </c>
      <c r="J10" s="48">
        <v>0.4</v>
      </c>
      <c r="K10" s="48">
        <v>407.7</v>
      </c>
      <c r="L10" s="48">
        <v>0.5</v>
      </c>
      <c r="M10" s="48">
        <v>408.1</v>
      </c>
      <c r="N10" s="48">
        <v>118.9</v>
      </c>
      <c r="O10" s="48">
        <v>526.1</v>
      </c>
      <c r="P10" s="48">
        <v>128.6</v>
      </c>
      <c r="Q10" s="48">
        <v>0</v>
      </c>
      <c r="R10" s="48">
        <v>397.5</v>
      </c>
      <c r="S10" s="173">
        <v>345.4</v>
      </c>
      <c r="U10" s="291"/>
      <c r="V10" s="291"/>
    </row>
    <row r="11" spans="2:22" ht="15.75">
      <c r="B11" s="86" t="s">
        <v>18</v>
      </c>
      <c r="C11" s="48">
        <v>260.1</v>
      </c>
      <c r="D11" s="48">
        <v>84.4</v>
      </c>
      <c r="E11" s="48">
        <v>65.5</v>
      </c>
      <c r="F11" s="48">
        <v>36.4</v>
      </c>
      <c r="G11" s="48">
        <v>16</v>
      </c>
      <c r="H11" s="48">
        <v>11.8</v>
      </c>
      <c r="I11" s="48">
        <v>0.9</v>
      </c>
      <c r="J11" s="48">
        <v>-0.6</v>
      </c>
      <c r="K11" s="48">
        <v>409.4</v>
      </c>
      <c r="L11" s="48">
        <v>3.1</v>
      </c>
      <c r="M11" s="48">
        <v>412.6</v>
      </c>
      <c r="N11" s="48">
        <v>117.6</v>
      </c>
      <c r="O11" s="48">
        <v>531.6</v>
      </c>
      <c r="P11" s="48">
        <v>131.5</v>
      </c>
      <c r="Q11" s="48">
        <v>0</v>
      </c>
      <c r="R11" s="48">
        <v>400.1</v>
      </c>
      <c r="S11" s="173">
        <v>348.4</v>
      </c>
      <c r="U11" s="291"/>
      <c r="V11" s="291"/>
    </row>
    <row r="12" spans="2:22" ht="15.75">
      <c r="B12" s="86" t="s">
        <v>19</v>
      </c>
      <c r="C12" s="48">
        <v>259.9</v>
      </c>
      <c r="D12" s="48">
        <v>84.5</v>
      </c>
      <c r="E12" s="48">
        <v>65.9</v>
      </c>
      <c r="F12" s="48">
        <v>36.8</v>
      </c>
      <c r="G12" s="48">
        <v>15.7</v>
      </c>
      <c r="H12" s="48">
        <v>11.8</v>
      </c>
      <c r="I12" s="48">
        <v>0.9</v>
      </c>
      <c r="J12" s="48">
        <v>-0.3</v>
      </c>
      <c r="K12" s="48">
        <v>409.9</v>
      </c>
      <c r="L12" s="48">
        <v>0.2</v>
      </c>
      <c r="M12" s="48">
        <v>410.1</v>
      </c>
      <c r="N12" s="48">
        <v>122.5</v>
      </c>
      <c r="O12" s="48">
        <v>533.5</v>
      </c>
      <c r="P12" s="48">
        <v>133.5</v>
      </c>
      <c r="Q12" s="48">
        <v>0</v>
      </c>
      <c r="R12" s="48">
        <v>400.2</v>
      </c>
      <c r="S12" s="173">
        <v>348.7</v>
      </c>
      <c r="U12" s="291"/>
      <c r="V12" s="291"/>
    </row>
    <row r="13" spans="2:22" ht="18.75" customHeight="1">
      <c r="B13" s="86" t="s">
        <v>20</v>
      </c>
      <c r="C13" s="48">
        <v>259</v>
      </c>
      <c r="D13" s="48">
        <v>84.4</v>
      </c>
      <c r="E13" s="48">
        <v>64.7</v>
      </c>
      <c r="F13" s="48">
        <v>37</v>
      </c>
      <c r="G13" s="48">
        <v>15.3</v>
      </c>
      <c r="H13" s="48">
        <v>11.8</v>
      </c>
      <c r="I13" s="48">
        <v>0.8</v>
      </c>
      <c r="J13" s="48">
        <v>2.1</v>
      </c>
      <c r="K13" s="48">
        <v>410.2</v>
      </c>
      <c r="L13" s="48">
        <v>-1.4</v>
      </c>
      <c r="M13" s="48">
        <v>408.8</v>
      </c>
      <c r="N13" s="48">
        <v>125</v>
      </c>
      <c r="O13" s="48">
        <v>533.2</v>
      </c>
      <c r="P13" s="48">
        <v>130.9</v>
      </c>
      <c r="Q13" s="48">
        <v>0</v>
      </c>
      <c r="R13" s="48">
        <v>402.3</v>
      </c>
      <c r="S13" s="173">
        <v>350.9</v>
      </c>
      <c r="U13" s="291"/>
      <c r="V13" s="291"/>
    </row>
    <row r="14" spans="2:22" ht="15.75">
      <c r="B14" s="86" t="s">
        <v>21</v>
      </c>
      <c r="C14" s="48">
        <v>259.4</v>
      </c>
      <c r="D14" s="48">
        <v>84.3</v>
      </c>
      <c r="E14" s="48">
        <v>63.6</v>
      </c>
      <c r="F14" s="48">
        <v>37.6</v>
      </c>
      <c r="G14" s="48">
        <v>15.6</v>
      </c>
      <c r="H14" s="48">
        <v>10.4</v>
      </c>
      <c r="I14" s="48">
        <v>0.8</v>
      </c>
      <c r="J14" s="48">
        <v>0.6</v>
      </c>
      <c r="K14" s="48">
        <v>407.9</v>
      </c>
      <c r="L14" s="48">
        <v>-0.3</v>
      </c>
      <c r="M14" s="48">
        <v>407.6</v>
      </c>
      <c r="N14" s="48">
        <v>124.8</v>
      </c>
      <c r="O14" s="48">
        <v>532.7</v>
      </c>
      <c r="P14" s="48">
        <v>129.4</v>
      </c>
      <c r="Q14" s="48">
        <v>0</v>
      </c>
      <c r="R14" s="48">
        <v>403.3</v>
      </c>
      <c r="S14" s="173">
        <v>352.5</v>
      </c>
      <c r="U14" s="291"/>
      <c r="V14" s="291"/>
    </row>
    <row r="15" spans="2:22" ht="15.75">
      <c r="B15" s="86" t="s">
        <v>22</v>
      </c>
      <c r="C15" s="48">
        <v>259.9</v>
      </c>
      <c r="D15" s="48">
        <v>84</v>
      </c>
      <c r="E15" s="48">
        <v>65.9</v>
      </c>
      <c r="F15" s="48">
        <v>38.6</v>
      </c>
      <c r="G15" s="48">
        <v>15.5</v>
      </c>
      <c r="H15" s="48">
        <v>10.8</v>
      </c>
      <c r="I15" s="48">
        <v>0.7</v>
      </c>
      <c r="J15" s="48">
        <v>-1.2</v>
      </c>
      <c r="K15" s="48">
        <v>408.6</v>
      </c>
      <c r="L15" s="48">
        <v>3.7</v>
      </c>
      <c r="M15" s="48">
        <v>412.4</v>
      </c>
      <c r="N15" s="48">
        <v>123.9</v>
      </c>
      <c r="O15" s="48">
        <v>536.6</v>
      </c>
      <c r="P15" s="48">
        <v>130.5</v>
      </c>
      <c r="Q15" s="48">
        <v>0</v>
      </c>
      <c r="R15" s="48">
        <v>406.1</v>
      </c>
      <c r="S15" s="173">
        <v>355.5</v>
      </c>
      <c r="U15" s="291"/>
      <c r="V15" s="291"/>
    </row>
    <row r="16" spans="2:22" ht="15.75">
      <c r="B16" s="86" t="s">
        <v>23</v>
      </c>
      <c r="C16" s="48">
        <v>260.8</v>
      </c>
      <c r="D16" s="48">
        <v>84.7</v>
      </c>
      <c r="E16" s="48">
        <v>66.6</v>
      </c>
      <c r="F16" s="48">
        <v>39.2</v>
      </c>
      <c r="G16" s="48">
        <v>15.8</v>
      </c>
      <c r="H16" s="48">
        <v>10.3</v>
      </c>
      <c r="I16" s="48">
        <v>0.7</v>
      </c>
      <c r="J16" s="48">
        <v>0</v>
      </c>
      <c r="K16" s="48">
        <v>412.1</v>
      </c>
      <c r="L16" s="48">
        <v>0.7</v>
      </c>
      <c r="M16" s="48">
        <v>412.8</v>
      </c>
      <c r="N16" s="48">
        <v>125.8</v>
      </c>
      <c r="O16" s="48">
        <v>538.5</v>
      </c>
      <c r="P16" s="48">
        <v>132.5</v>
      </c>
      <c r="Q16" s="48">
        <v>0</v>
      </c>
      <c r="R16" s="48">
        <v>406</v>
      </c>
      <c r="S16" s="173">
        <v>355.5</v>
      </c>
      <c r="U16" s="291"/>
      <c r="V16" s="291"/>
    </row>
    <row r="17" spans="2:22" ht="18.75" customHeight="1">
      <c r="B17" s="86" t="s">
        <v>24</v>
      </c>
      <c r="C17" s="48">
        <v>261.6</v>
      </c>
      <c r="D17" s="48">
        <v>87.7</v>
      </c>
      <c r="E17" s="48">
        <v>66.6</v>
      </c>
      <c r="F17" s="48">
        <v>39.2</v>
      </c>
      <c r="G17" s="48">
        <v>15.6</v>
      </c>
      <c r="H17" s="48">
        <v>11.1</v>
      </c>
      <c r="I17" s="48">
        <v>0.6</v>
      </c>
      <c r="J17" s="48">
        <v>0.9</v>
      </c>
      <c r="K17" s="48">
        <v>416.7</v>
      </c>
      <c r="L17" s="48">
        <v>-2.3</v>
      </c>
      <c r="M17" s="48">
        <v>414.5</v>
      </c>
      <c r="N17" s="48">
        <v>125.7</v>
      </c>
      <c r="O17" s="48">
        <v>540.2</v>
      </c>
      <c r="P17" s="48">
        <v>133.9</v>
      </c>
      <c r="Q17" s="48">
        <v>0</v>
      </c>
      <c r="R17" s="48">
        <v>406.3</v>
      </c>
      <c r="S17" s="173">
        <v>356.4</v>
      </c>
      <c r="U17" s="291"/>
      <c r="V17" s="291"/>
    </row>
    <row r="18" spans="2:22" ht="15.75">
      <c r="B18" s="86" t="s">
        <v>25</v>
      </c>
      <c r="C18" s="48">
        <v>262.4</v>
      </c>
      <c r="D18" s="48">
        <v>85.4</v>
      </c>
      <c r="E18" s="48">
        <v>65.5</v>
      </c>
      <c r="F18" s="48">
        <v>38.9</v>
      </c>
      <c r="G18" s="48">
        <v>15</v>
      </c>
      <c r="H18" s="48">
        <v>10.9</v>
      </c>
      <c r="I18" s="48">
        <v>0.7</v>
      </c>
      <c r="J18" s="48">
        <v>0.7</v>
      </c>
      <c r="K18" s="48">
        <v>414.1</v>
      </c>
      <c r="L18" s="48">
        <v>0.8</v>
      </c>
      <c r="M18" s="48">
        <v>415</v>
      </c>
      <c r="N18" s="48">
        <v>124.7</v>
      </c>
      <c r="O18" s="48">
        <v>539.7</v>
      </c>
      <c r="P18" s="48">
        <v>134.2</v>
      </c>
      <c r="Q18" s="48">
        <v>0</v>
      </c>
      <c r="R18" s="48">
        <v>405.6</v>
      </c>
      <c r="S18" s="173">
        <v>355.8</v>
      </c>
      <c r="U18" s="291"/>
      <c r="V18" s="291"/>
    </row>
    <row r="19" spans="2:22" ht="15.75">
      <c r="B19" s="86" t="s">
        <v>26</v>
      </c>
      <c r="C19" s="48">
        <v>262.8</v>
      </c>
      <c r="D19" s="48">
        <v>86</v>
      </c>
      <c r="E19" s="48">
        <v>64.9</v>
      </c>
      <c r="F19" s="48">
        <v>40.1</v>
      </c>
      <c r="G19" s="48">
        <v>14.7</v>
      </c>
      <c r="H19" s="48">
        <v>9.5</v>
      </c>
      <c r="I19" s="48">
        <v>0.7</v>
      </c>
      <c r="J19" s="48">
        <v>0.6</v>
      </c>
      <c r="K19" s="48">
        <v>414.3</v>
      </c>
      <c r="L19" s="48">
        <v>3.7</v>
      </c>
      <c r="M19" s="48">
        <v>418</v>
      </c>
      <c r="N19" s="48">
        <v>127.2</v>
      </c>
      <c r="O19" s="48">
        <v>545.2</v>
      </c>
      <c r="P19" s="48">
        <v>136.3</v>
      </c>
      <c r="Q19" s="48">
        <v>0</v>
      </c>
      <c r="R19" s="48">
        <v>408.9</v>
      </c>
      <c r="S19" s="173">
        <v>358.6</v>
      </c>
      <c r="U19" s="291"/>
      <c r="V19" s="291"/>
    </row>
    <row r="20" spans="2:22" ht="15.75">
      <c r="B20" s="86" t="s">
        <v>27</v>
      </c>
      <c r="C20" s="48">
        <v>264</v>
      </c>
      <c r="D20" s="48">
        <v>86.1</v>
      </c>
      <c r="E20" s="48">
        <v>65.6</v>
      </c>
      <c r="F20" s="48">
        <v>40.5</v>
      </c>
      <c r="G20" s="48">
        <v>14.9</v>
      </c>
      <c r="H20" s="48">
        <v>9.6</v>
      </c>
      <c r="I20" s="48">
        <v>0.6</v>
      </c>
      <c r="J20" s="48">
        <v>0.6</v>
      </c>
      <c r="K20" s="48">
        <v>416.3</v>
      </c>
      <c r="L20" s="48">
        <v>1.3</v>
      </c>
      <c r="M20" s="48">
        <v>417.6</v>
      </c>
      <c r="N20" s="48">
        <v>125.2</v>
      </c>
      <c r="O20" s="48">
        <v>542.8</v>
      </c>
      <c r="P20" s="48">
        <v>135.2</v>
      </c>
      <c r="Q20" s="48">
        <v>0</v>
      </c>
      <c r="R20" s="48">
        <v>407.6</v>
      </c>
      <c r="S20" s="173">
        <v>357.6</v>
      </c>
      <c r="U20" s="291"/>
      <c r="V20" s="291"/>
    </row>
    <row r="21" spans="2:22" ht="18.75" customHeight="1">
      <c r="B21" s="86" t="s">
        <v>28</v>
      </c>
      <c r="C21" s="48">
        <v>265.4</v>
      </c>
      <c r="D21" s="48">
        <v>86.3</v>
      </c>
      <c r="E21" s="48">
        <v>66.3</v>
      </c>
      <c r="F21" s="48">
        <v>40.9</v>
      </c>
      <c r="G21" s="48">
        <v>15.2</v>
      </c>
      <c r="H21" s="48">
        <v>9.6</v>
      </c>
      <c r="I21" s="48">
        <v>0.6</v>
      </c>
      <c r="J21" s="48">
        <v>0.5</v>
      </c>
      <c r="K21" s="48">
        <v>418.4</v>
      </c>
      <c r="L21" s="48">
        <v>-1.7</v>
      </c>
      <c r="M21" s="48">
        <v>416.7</v>
      </c>
      <c r="N21" s="48">
        <v>125.9</v>
      </c>
      <c r="O21" s="48">
        <v>542.6</v>
      </c>
      <c r="P21" s="48">
        <v>132.3</v>
      </c>
      <c r="Q21" s="48">
        <v>-0.3</v>
      </c>
      <c r="R21" s="48">
        <v>410</v>
      </c>
      <c r="S21" s="173">
        <v>359.9</v>
      </c>
      <c r="U21" s="291"/>
      <c r="V21" s="291"/>
    </row>
    <row r="22" spans="2:22" ht="15.75">
      <c r="B22" s="86" t="s">
        <v>29</v>
      </c>
      <c r="C22" s="48">
        <v>266.5</v>
      </c>
      <c r="D22" s="48">
        <v>85.7</v>
      </c>
      <c r="E22" s="48">
        <v>66.7</v>
      </c>
      <c r="F22" s="48">
        <v>40.7</v>
      </c>
      <c r="G22" s="48">
        <v>16</v>
      </c>
      <c r="H22" s="48">
        <v>9.3</v>
      </c>
      <c r="I22" s="48">
        <v>0.7</v>
      </c>
      <c r="J22" s="48">
        <v>-0.1</v>
      </c>
      <c r="K22" s="48">
        <v>418.8</v>
      </c>
      <c r="L22" s="48">
        <v>0</v>
      </c>
      <c r="M22" s="48">
        <v>418.8</v>
      </c>
      <c r="N22" s="48">
        <v>131.7</v>
      </c>
      <c r="O22" s="48">
        <v>550.4</v>
      </c>
      <c r="P22" s="48">
        <v>137.3</v>
      </c>
      <c r="Q22" s="48">
        <v>-0.5</v>
      </c>
      <c r="R22" s="48">
        <v>412.6</v>
      </c>
      <c r="S22" s="173">
        <v>362.1</v>
      </c>
      <c r="U22" s="291"/>
      <c r="V22" s="291"/>
    </row>
    <row r="23" spans="2:22" ht="15.75">
      <c r="B23" s="86" t="s">
        <v>30</v>
      </c>
      <c r="C23" s="48">
        <v>267.9</v>
      </c>
      <c r="D23" s="48">
        <v>86.1</v>
      </c>
      <c r="E23" s="48">
        <v>68.5</v>
      </c>
      <c r="F23" s="48">
        <v>42.2</v>
      </c>
      <c r="G23" s="48">
        <v>16.2</v>
      </c>
      <c r="H23" s="48">
        <v>9.3</v>
      </c>
      <c r="I23" s="48">
        <v>0.7</v>
      </c>
      <c r="J23" s="48">
        <v>1</v>
      </c>
      <c r="K23" s="48">
        <v>423.5</v>
      </c>
      <c r="L23" s="48">
        <v>5.3</v>
      </c>
      <c r="M23" s="48">
        <v>428.8</v>
      </c>
      <c r="N23" s="48">
        <v>127.2</v>
      </c>
      <c r="O23" s="48">
        <v>556</v>
      </c>
      <c r="P23" s="48">
        <v>139.9</v>
      </c>
      <c r="Q23" s="48">
        <v>-0.5</v>
      </c>
      <c r="R23" s="48">
        <v>415.6</v>
      </c>
      <c r="S23" s="173">
        <v>364.4</v>
      </c>
      <c r="U23" s="291"/>
      <c r="V23" s="291"/>
    </row>
    <row r="24" spans="2:22" ht="15.75">
      <c r="B24" s="86" t="s">
        <v>31</v>
      </c>
      <c r="C24" s="48">
        <v>268.8</v>
      </c>
      <c r="D24" s="48">
        <v>86.1</v>
      </c>
      <c r="E24" s="48">
        <v>70.1</v>
      </c>
      <c r="F24" s="48">
        <v>43.4</v>
      </c>
      <c r="G24" s="48">
        <v>16.6</v>
      </c>
      <c r="H24" s="48">
        <v>9.5</v>
      </c>
      <c r="I24" s="48">
        <v>0.7</v>
      </c>
      <c r="J24" s="48">
        <v>0.1</v>
      </c>
      <c r="K24" s="48">
        <v>425</v>
      </c>
      <c r="L24" s="48">
        <v>5.2</v>
      </c>
      <c r="M24" s="48">
        <v>430.2</v>
      </c>
      <c r="N24" s="48">
        <v>125.5</v>
      </c>
      <c r="O24" s="48">
        <v>555.7</v>
      </c>
      <c r="P24" s="48">
        <v>137.9</v>
      </c>
      <c r="Q24" s="48">
        <v>-0.5</v>
      </c>
      <c r="R24" s="48">
        <v>417.3</v>
      </c>
      <c r="S24" s="173">
        <v>366</v>
      </c>
      <c r="U24" s="291"/>
      <c r="V24" s="291"/>
    </row>
    <row r="25" spans="2:22" ht="18.75" customHeight="1">
      <c r="B25" s="86" t="s">
        <v>32</v>
      </c>
      <c r="C25" s="48">
        <v>270.3</v>
      </c>
      <c r="D25" s="48">
        <v>86.2</v>
      </c>
      <c r="E25" s="48">
        <v>71.8</v>
      </c>
      <c r="F25" s="48">
        <v>43.9</v>
      </c>
      <c r="G25" s="48">
        <v>16.5</v>
      </c>
      <c r="H25" s="48">
        <v>10.7</v>
      </c>
      <c r="I25" s="48">
        <v>0.7</v>
      </c>
      <c r="J25" s="48">
        <v>0.2</v>
      </c>
      <c r="K25" s="48">
        <v>428.5</v>
      </c>
      <c r="L25" s="48">
        <v>3.3</v>
      </c>
      <c r="M25" s="48">
        <v>431.8</v>
      </c>
      <c r="N25" s="48">
        <v>127.7</v>
      </c>
      <c r="O25" s="48">
        <v>559.5</v>
      </c>
      <c r="P25" s="48">
        <v>139.3</v>
      </c>
      <c r="Q25" s="48">
        <v>-0.1</v>
      </c>
      <c r="R25" s="48">
        <v>420.1</v>
      </c>
      <c r="S25" s="173">
        <v>368.7</v>
      </c>
      <c r="U25" s="291"/>
      <c r="V25" s="291"/>
    </row>
    <row r="26" spans="2:22" ht="15.75">
      <c r="B26" s="86" t="s">
        <v>33</v>
      </c>
      <c r="C26" s="48">
        <v>271.7</v>
      </c>
      <c r="D26" s="48">
        <v>87.5</v>
      </c>
      <c r="E26" s="48">
        <v>72.7</v>
      </c>
      <c r="F26" s="48">
        <v>45.4</v>
      </c>
      <c r="G26" s="48">
        <v>17.3</v>
      </c>
      <c r="H26" s="48">
        <v>9.3</v>
      </c>
      <c r="I26" s="48">
        <v>0.7</v>
      </c>
      <c r="J26" s="48">
        <v>0.2</v>
      </c>
      <c r="K26" s="48">
        <v>432</v>
      </c>
      <c r="L26" s="48">
        <v>1.5</v>
      </c>
      <c r="M26" s="48">
        <v>433.5</v>
      </c>
      <c r="N26" s="48">
        <v>127.3</v>
      </c>
      <c r="O26" s="48">
        <v>560.8</v>
      </c>
      <c r="P26" s="48">
        <v>137.5</v>
      </c>
      <c r="Q26" s="48">
        <v>0</v>
      </c>
      <c r="R26" s="48">
        <v>423.2</v>
      </c>
      <c r="S26" s="173">
        <v>371.8</v>
      </c>
      <c r="U26" s="291"/>
      <c r="V26" s="291"/>
    </row>
    <row r="27" spans="2:22" ht="15.75">
      <c r="B27" s="86" t="s">
        <v>34</v>
      </c>
      <c r="C27" s="48">
        <v>273.6</v>
      </c>
      <c r="D27" s="48">
        <v>87.9</v>
      </c>
      <c r="E27" s="48">
        <v>73</v>
      </c>
      <c r="F27" s="48">
        <v>44.9</v>
      </c>
      <c r="G27" s="48">
        <v>17.2</v>
      </c>
      <c r="H27" s="48">
        <v>10.2</v>
      </c>
      <c r="I27" s="48">
        <v>0.7</v>
      </c>
      <c r="J27" s="48">
        <v>0.3</v>
      </c>
      <c r="K27" s="48">
        <v>434.7</v>
      </c>
      <c r="L27" s="48">
        <v>4.5</v>
      </c>
      <c r="M27" s="48">
        <v>439.2</v>
      </c>
      <c r="N27" s="48">
        <v>126.3</v>
      </c>
      <c r="O27" s="48">
        <v>565.5</v>
      </c>
      <c r="P27" s="48">
        <v>139.4</v>
      </c>
      <c r="Q27" s="48">
        <v>-0.1</v>
      </c>
      <c r="R27" s="48">
        <v>426</v>
      </c>
      <c r="S27" s="173">
        <v>374.6</v>
      </c>
      <c r="U27" s="291"/>
      <c r="V27" s="291"/>
    </row>
    <row r="28" spans="2:22" ht="15.75">
      <c r="B28" s="86" t="s">
        <v>35</v>
      </c>
      <c r="C28" s="48">
        <v>274.5</v>
      </c>
      <c r="D28" s="48">
        <v>87.9</v>
      </c>
      <c r="E28" s="48">
        <v>72.6</v>
      </c>
      <c r="F28" s="48">
        <v>44.3</v>
      </c>
      <c r="G28" s="48">
        <v>17.3</v>
      </c>
      <c r="H28" s="48">
        <v>10.3</v>
      </c>
      <c r="I28" s="48">
        <v>0.7</v>
      </c>
      <c r="J28" s="48">
        <v>0.7</v>
      </c>
      <c r="K28" s="48">
        <v>435.7</v>
      </c>
      <c r="L28" s="48">
        <v>3.6</v>
      </c>
      <c r="M28" s="48">
        <v>439.2</v>
      </c>
      <c r="N28" s="48">
        <v>130.8</v>
      </c>
      <c r="O28" s="48">
        <v>570</v>
      </c>
      <c r="P28" s="48">
        <v>141.2</v>
      </c>
      <c r="Q28" s="48">
        <v>-0.5</v>
      </c>
      <c r="R28" s="48">
        <v>428.3</v>
      </c>
      <c r="S28" s="173">
        <v>376.7</v>
      </c>
      <c r="U28" s="291"/>
      <c r="V28" s="291"/>
    </row>
    <row r="29" spans="2:22" ht="18.75" customHeight="1">
      <c r="B29" s="86" t="s">
        <v>36</v>
      </c>
      <c r="C29" s="48">
        <v>276.7</v>
      </c>
      <c r="D29" s="48">
        <v>87.9</v>
      </c>
      <c r="E29" s="48">
        <v>73.9</v>
      </c>
      <c r="F29" s="48">
        <v>45.5</v>
      </c>
      <c r="G29" s="48">
        <v>17.3</v>
      </c>
      <c r="H29" s="48">
        <v>10.3</v>
      </c>
      <c r="I29" s="48">
        <v>0.7</v>
      </c>
      <c r="J29" s="48">
        <v>0.3</v>
      </c>
      <c r="K29" s="48">
        <v>438.8</v>
      </c>
      <c r="L29" s="48">
        <v>3.7</v>
      </c>
      <c r="M29" s="48">
        <v>442.5</v>
      </c>
      <c r="N29" s="48">
        <v>131.4</v>
      </c>
      <c r="O29" s="48">
        <v>573.9</v>
      </c>
      <c r="P29" s="48">
        <v>142.3</v>
      </c>
      <c r="Q29" s="48">
        <v>-0.5</v>
      </c>
      <c r="R29" s="48">
        <v>431.2</v>
      </c>
      <c r="S29" s="173">
        <v>379.2</v>
      </c>
      <c r="U29" s="291"/>
      <c r="V29" s="291"/>
    </row>
    <row r="30" spans="2:22" ht="15.75">
      <c r="B30" s="86" t="s">
        <v>37</v>
      </c>
      <c r="C30" s="48">
        <v>278.5</v>
      </c>
      <c r="D30" s="48">
        <v>88.2</v>
      </c>
      <c r="E30" s="48">
        <v>75.1</v>
      </c>
      <c r="F30" s="48">
        <v>46.5</v>
      </c>
      <c r="G30" s="48">
        <v>17.5</v>
      </c>
      <c r="H30" s="48">
        <v>10.3</v>
      </c>
      <c r="I30" s="48">
        <v>0.7</v>
      </c>
      <c r="J30" s="48">
        <v>0.3</v>
      </c>
      <c r="K30" s="48">
        <v>442.1</v>
      </c>
      <c r="L30" s="48">
        <v>3.6</v>
      </c>
      <c r="M30" s="48">
        <v>445.7</v>
      </c>
      <c r="N30" s="48">
        <v>132.4</v>
      </c>
      <c r="O30" s="48">
        <v>578.1</v>
      </c>
      <c r="P30" s="48">
        <v>144</v>
      </c>
      <c r="Q30" s="48">
        <v>-0.5</v>
      </c>
      <c r="R30" s="48">
        <v>433.6</v>
      </c>
      <c r="S30" s="173">
        <v>381.4</v>
      </c>
      <c r="U30" s="291"/>
      <c r="V30" s="291"/>
    </row>
    <row r="31" spans="2:22" ht="15.75">
      <c r="B31" s="86" t="s">
        <v>38</v>
      </c>
      <c r="C31" s="48">
        <v>280.3</v>
      </c>
      <c r="D31" s="48">
        <v>88.2</v>
      </c>
      <c r="E31" s="48">
        <v>76.3</v>
      </c>
      <c r="F31" s="48">
        <v>47.4</v>
      </c>
      <c r="G31" s="48">
        <v>17.8</v>
      </c>
      <c r="H31" s="48">
        <v>10.4</v>
      </c>
      <c r="I31" s="48">
        <v>0.7</v>
      </c>
      <c r="J31" s="48">
        <v>0.3</v>
      </c>
      <c r="K31" s="48">
        <v>445.1</v>
      </c>
      <c r="L31" s="48">
        <v>3.7</v>
      </c>
      <c r="M31" s="48">
        <v>448.8</v>
      </c>
      <c r="N31" s="48">
        <v>133.5</v>
      </c>
      <c r="O31" s="48">
        <v>582.4</v>
      </c>
      <c r="P31" s="48">
        <v>145.7</v>
      </c>
      <c r="Q31" s="48">
        <v>-0.5</v>
      </c>
      <c r="R31" s="48">
        <v>436.2</v>
      </c>
      <c r="S31" s="173">
        <v>383.7</v>
      </c>
      <c r="U31" s="291"/>
      <c r="V31" s="291"/>
    </row>
    <row r="32" spans="2:22" ht="15.75">
      <c r="B32" s="86" t="s">
        <v>39</v>
      </c>
      <c r="C32" s="48">
        <v>282.3</v>
      </c>
      <c r="D32" s="48">
        <v>87.9</v>
      </c>
      <c r="E32" s="48">
        <v>77.4</v>
      </c>
      <c r="F32" s="48">
        <v>48.2</v>
      </c>
      <c r="G32" s="48">
        <v>18</v>
      </c>
      <c r="H32" s="48">
        <v>10.4</v>
      </c>
      <c r="I32" s="48">
        <v>0.8</v>
      </c>
      <c r="J32" s="48">
        <v>0.3</v>
      </c>
      <c r="K32" s="48">
        <v>448</v>
      </c>
      <c r="L32" s="48">
        <v>3.9</v>
      </c>
      <c r="M32" s="48">
        <v>451.9</v>
      </c>
      <c r="N32" s="48">
        <v>134.8</v>
      </c>
      <c r="O32" s="48">
        <v>586.7</v>
      </c>
      <c r="P32" s="48">
        <v>147.5</v>
      </c>
      <c r="Q32" s="48">
        <v>-0.5</v>
      </c>
      <c r="R32" s="48">
        <v>438.8</v>
      </c>
      <c r="S32" s="173">
        <v>386.1</v>
      </c>
      <c r="U32" s="291"/>
      <c r="V32" s="291"/>
    </row>
    <row r="33" spans="2:22" ht="18.75" customHeight="1">
      <c r="B33" s="86" t="s">
        <v>40</v>
      </c>
      <c r="C33" s="48">
        <v>284.3</v>
      </c>
      <c r="D33" s="48">
        <v>87.7</v>
      </c>
      <c r="E33" s="48">
        <v>78.6</v>
      </c>
      <c r="F33" s="48">
        <v>49.1</v>
      </c>
      <c r="G33" s="48">
        <v>18.3</v>
      </c>
      <c r="H33" s="48">
        <v>10.5</v>
      </c>
      <c r="I33" s="48">
        <v>0.8</v>
      </c>
      <c r="J33" s="48">
        <v>0.3</v>
      </c>
      <c r="K33" s="48">
        <v>450.9</v>
      </c>
      <c r="L33" s="48">
        <v>3.9</v>
      </c>
      <c r="M33" s="48">
        <v>454.9</v>
      </c>
      <c r="N33" s="48">
        <v>136.2</v>
      </c>
      <c r="O33" s="48">
        <v>591</v>
      </c>
      <c r="P33" s="48">
        <v>149.3</v>
      </c>
      <c r="Q33" s="48">
        <v>-0.5</v>
      </c>
      <c r="R33" s="48">
        <v>441.3</v>
      </c>
      <c r="S33" s="173">
        <v>388.4</v>
      </c>
      <c r="U33" s="291"/>
      <c r="V33" s="291"/>
    </row>
    <row r="34" spans="2:22" ht="15.75">
      <c r="B34" s="86" t="s">
        <v>112</v>
      </c>
      <c r="C34" s="48">
        <v>286.2</v>
      </c>
      <c r="D34" s="48">
        <v>87.5</v>
      </c>
      <c r="E34" s="48">
        <v>79.8</v>
      </c>
      <c r="F34" s="48">
        <v>50</v>
      </c>
      <c r="G34" s="48">
        <v>18.5</v>
      </c>
      <c r="H34" s="48">
        <v>10.5</v>
      </c>
      <c r="I34" s="48">
        <v>0.8</v>
      </c>
      <c r="J34" s="48">
        <v>0.3</v>
      </c>
      <c r="K34" s="48">
        <v>453.8</v>
      </c>
      <c r="L34" s="48">
        <v>3.9</v>
      </c>
      <c r="M34" s="48">
        <v>457.7</v>
      </c>
      <c r="N34" s="48">
        <v>137.6</v>
      </c>
      <c r="O34" s="48">
        <v>595.3</v>
      </c>
      <c r="P34" s="48">
        <v>151</v>
      </c>
      <c r="Q34" s="48">
        <v>-0.5</v>
      </c>
      <c r="R34" s="48">
        <v>443.9</v>
      </c>
      <c r="S34" s="173">
        <v>390.8</v>
      </c>
      <c r="U34" s="291"/>
      <c r="V34" s="291"/>
    </row>
    <row r="35" spans="2:22" ht="15.75">
      <c r="B35" s="86" t="s">
        <v>113</v>
      </c>
      <c r="C35" s="48">
        <v>288.1</v>
      </c>
      <c r="D35" s="48">
        <v>87.3</v>
      </c>
      <c r="E35" s="48">
        <v>81</v>
      </c>
      <c r="F35" s="48">
        <v>50.9</v>
      </c>
      <c r="G35" s="48">
        <v>18.7</v>
      </c>
      <c r="H35" s="48">
        <v>10.6</v>
      </c>
      <c r="I35" s="48">
        <v>0.8</v>
      </c>
      <c r="J35" s="48">
        <v>0.3</v>
      </c>
      <c r="K35" s="48">
        <v>456.7</v>
      </c>
      <c r="L35" s="48">
        <v>3.8</v>
      </c>
      <c r="M35" s="48">
        <v>460.4</v>
      </c>
      <c r="N35" s="48">
        <v>139.1</v>
      </c>
      <c r="O35" s="48">
        <v>599.5</v>
      </c>
      <c r="P35" s="48">
        <v>152.7</v>
      </c>
      <c r="Q35" s="48">
        <v>-0.5</v>
      </c>
      <c r="R35" s="48">
        <v>446.4</v>
      </c>
      <c r="S35" s="173">
        <v>393.1</v>
      </c>
      <c r="U35" s="291"/>
      <c r="V35" s="291"/>
    </row>
    <row r="36" spans="2:22" ht="15.75">
      <c r="B36" s="86" t="s">
        <v>114</v>
      </c>
      <c r="C36" s="48">
        <v>289.9</v>
      </c>
      <c r="D36" s="48">
        <v>87.1</v>
      </c>
      <c r="E36" s="48">
        <v>82.1</v>
      </c>
      <c r="F36" s="48">
        <v>51.7</v>
      </c>
      <c r="G36" s="48">
        <v>19</v>
      </c>
      <c r="H36" s="48">
        <v>10.6</v>
      </c>
      <c r="I36" s="48">
        <v>0.8</v>
      </c>
      <c r="J36" s="48">
        <v>0.3</v>
      </c>
      <c r="K36" s="48">
        <v>459.4</v>
      </c>
      <c r="L36" s="48">
        <v>3.7</v>
      </c>
      <c r="M36" s="48">
        <v>463.1</v>
      </c>
      <c r="N36" s="48">
        <v>140.7</v>
      </c>
      <c r="O36" s="48">
        <v>603.8</v>
      </c>
      <c r="P36" s="48">
        <v>154.4</v>
      </c>
      <c r="Q36" s="48">
        <v>-0.5</v>
      </c>
      <c r="R36" s="48">
        <v>448.9</v>
      </c>
      <c r="S36" s="173">
        <v>395.4</v>
      </c>
      <c r="U36" s="291"/>
      <c r="V36" s="291"/>
    </row>
    <row r="37" spans="2:22" ht="18.75" customHeight="1">
      <c r="B37" s="143" t="s">
        <v>115</v>
      </c>
      <c r="C37" s="48">
        <v>291.7</v>
      </c>
      <c r="D37" s="48">
        <v>86.9</v>
      </c>
      <c r="E37" s="48">
        <v>83.1</v>
      </c>
      <c r="F37" s="48">
        <v>52.5</v>
      </c>
      <c r="G37" s="48">
        <v>19.2</v>
      </c>
      <c r="H37" s="48">
        <v>10.7</v>
      </c>
      <c r="I37" s="48">
        <v>0.8</v>
      </c>
      <c r="J37" s="48">
        <v>0.3</v>
      </c>
      <c r="K37" s="48">
        <v>462.1</v>
      </c>
      <c r="L37" s="48">
        <v>3.7</v>
      </c>
      <c r="M37" s="48">
        <v>465.8</v>
      </c>
      <c r="N37" s="48">
        <v>142.3</v>
      </c>
      <c r="O37" s="48">
        <v>608.1</v>
      </c>
      <c r="P37" s="48">
        <v>156.1</v>
      </c>
      <c r="Q37" s="48">
        <v>-0.5</v>
      </c>
      <c r="R37" s="48">
        <v>451.5</v>
      </c>
      <c r="S37" s="173">
        <v>397.8</v>
      </c>
      <c r="U37" s="291"/>
      <c r="V37" s="291"/>
    </row>
    <row r="38" spans="2:22" ht="15.75">
      <c r="B38" s="143" t="s">
        <v>161</v>
      </c>
      <c r="C38" s="48">
        <v>293.5</v>
      </c>
      <c r="D38" s="48">
        <v>86.7</v>
      </c>
      <c r="E38" s="48">
        <v>84.3</v>
      </c>
      <c r="F38" s="48">
        <v>53.3</v>
      </c>
      <c r="G38" s="48">
        <v>19.5</v>
      </c>
      <c r="H38" s="48">
        <v>10.7</v>
      </c>
      <c r="I38" s="48">
        <v>0.8</v>
      </c>
      <c r="J38" s="48">
        <v>0.3</v>
      </c>
      <c r="K38" s="48">
        <v>464.8</v>
      </c>
      <c r="L38" s="48">
        <v>3.9</v>
      </c>
      <c r="M38" s="48">
        <v>468.7</v>
      </c>
      <c r="N38" s="48">
        <v>143.8</v>
      </c>
      <c r="O38" s="48">
        <v>612.5</v>
      </c>
      <c r="P38" s="48">
        <v>157.9</v>
      </c>
      <c r="Q38" s="48">
        <v>-0.5</v>
      </c>
      <c r="R38" s="48">
        <v>454.2</v>
      </c>
      <c r="S38" s="173">
        <v>400.2</v>
      </c>
      <c r="U38" s="291"/>
      <c r="V38" s="291"/>
    </row>
    <row r="39" spans="2:22" ht="15.75">
      <c r="B39" s="143" t="s">
        <v>162</v>
      </c>
      <c r="C39" s="48">
        <v>295.3</v>
      </c>
      <c r="D39" s="48">
        <v>86.6</v>
      </c>
      <c r="E39" s="48">
        <v>85.4</v>
      </c>
      <c r="F39" s="48">
        <v>54.1</v>
      </c>
      <c r="G39" s="48">
        <v>19.8</v>
      </c>
      <c r="H39" s="48">
        <v>10.8</v>
      </c>
      <c r="I39" s="48">
        <v>0.8</v>
      </c>
      <c r="J39" s="48">
        <v>0.3</v>
      </c>
      <c r="K39" s="48">
        <v>467.6</v>
      </c>
      <c r="L39" s="48">
        <v>4</v>
      </c>
      <c r="M39" s="48">
        <v>471.6</v>
      </c>
      <c r="N39" s="48">
        <v>145.4</v>
      </c>
      <c r="O39" s="48">
        <v>617</v>
      </c>
      <c r="P39" s="48">
        <v>159.7</v>
      </c>
      <c r="Q39" s="48">
        <v>-0.5</v>
      </c>
      <c r="R39" s="48">
        <v>456.9</v>
      </c>
      <c r="S39" s="173">
        <v>402.7</v>
      </c>
      <c r="U39" s="291"/>
      <c r="V39" s="291"/>
    </row>
    <row r="40" spans="2:22" ht="15.75">
      <c r="B40" s="143" t="s">
        <v>163</v>
      </c>
      <c r="C40" s="48">
        <v>297</v>
      </c>
      <c r="D40" s="48">
        <v>86.4</v>
      </c>
      <c r="E40" s="48">
        <v>86.7</v>
      </c>
      <c r="F40" s="48">
        <v>55</v>
      </c>
      <c r="G40" s="48">
        <v>20</v>
      </c>
      <c r="H40" s="48">
        <v>10.8</v>
      </c>
      <c r="I40" s="48">
        <v>0.8</v>
      </c>
      <c r="J40" s="48">
        <v>0.3</v>
      </c>
      <c r="K40" s="48">
        <v>470.4</v>
      </c>
      <c r="L40" s="48">
        <v>4.1</v>
      </c>
      <c r="M40" s="48">
        <v>474.6</v>
      </c>
      <c r="N40" s="48">
        <v>147</v>
      </c>
      <c r="O40" s="48">
        <v>621.6</v>
      </c>
      <c r="P40" s="48">
        <v>161.5</v>
      </c>
      <c r="Q40" s="48">
        <v>-0.5</v>
      </c>
      <c r="R40" s="48">
        <v>459.7</v>
      </c>
      <c r="S40" s="173">
        <v>405.2</v>
      </c>
      <c r="U40" s="291"/>
      <c r="V40" s="291"/>
    </row>
    <row r="41" spans="2:22" ht="18.75" customHeight="1">
      <c r="B41" s="143" t="s">
        <v>164</v>
      </c>
      <c r="C41" s="48">
        <v>298.7</v>
      </c>
      <c r="D41" s="48">
        <v>86.4</v>
      </c>
      <c r="E41" s="48">
        <v>87.9</v>
      </c>
      <c r="F41" s="48">
        <v>55.9</v>
      </c>
      <c r="G41" s="48">
        <v>20.3</v>
      </c>
      <c r="H41" s="48">
        <v>10.8</v>
      </c>
      <c r="I41" s="48">
        <v>0.8</v>
      </c>
      <c r="J41" s="48">
        <v>0.3</v>
      </c>
      <c r="K41" s="48">
        <v>473.3</v>
      </c>
      <c r="L41" s="48">
        <v>4</v>
      </c>
      <c r="M41" s="48">
        <v>477.4</v>
      </c>
      <c r="N41" s="48">
        <v>148.6</v>
      </c>
      <c r="O41" s="48">
        <v>626</v>
      </c>
      <c r="P41" s="48">
        <v>163.3</v>
      </c>
      <c r="Q41" s="48">
        <v>-0.5</v>
      </c>
      <c r="R41" s="48">
        <v>462.2</v>
      </c>
      <c r="S41" s="173">
        <v>407.5</v>
      </c>
      <c r="U41" s="291"/>
      <c r="V41" s="291"/>
    </row>
    <row r="42" spans="2:22" ht="15.75">
      <c r="B42" s="143" t="s">
        <v>198</v>
      </c>
      <c r="C42" s="48">
        <v>300.4</v>
      </c>
      <c r="D42" s="48">
        <v>86.4</v>
      </c>
      <c r="E42" s="48">
        <v>89.2</v>
      </c>
      <c r="F42" s="48">
        <v>56.8</v>
      </c>
      <c r="G42" s="48">
        <v>20.7</v>
      </c>
      <c r="H42" s="48">
        <v>10.9</v>
      </c>
      <c r="I42" s="48">
        <v>0.8</v>
      </c>
      <c r="J42" s="48">
        <v>0.3</v>
      </c>
      <c r="K42" s="48">
        <v>476.4</v>
      </c>
      <c r="L42" s="48">
        <v>3.8</v>
      </c>
      <c r="M42" s="48">
        <v>480.2</v>
      </c>
      <c r="N42" s="48">
        <v>150.2</v>
      </c>
      <c r="O42" s="48">
        <v>630.4</v>
      </c>
      <c r="P42" s="48">
        <v>165.1</v>
      </c>
      <c r="Q42" s="48">
        <v>-0.5</v>
      </c>
      <c r="R42" s="48">
        <v>464.8</v>
      </c>
      <c r="S42" s="173">
        <v>409.9</v>
      </c>
      <c r="U42" s="291"/>
      <c r="V42" s="291"/>
    </row>
    <row r="43" spans="2:22" ht="15.75">
      <c r="B43" s="143" t="s">
        <v>199</v>
      </c>
      <c r="C43" s="48">
        <v>302</v>
      </c>
      <c r="D43" s="48">
        <v>86.4</v>
      </c>
      <c r="E43" s="48">
        <v>90.4</v>
      </c>
      <c r="F43" s="48">
        <v>57.6</v>
      </c>
      <c r="G43" s="48">
        <v>21</v>
      </c>
      <c r="H43" s="48">
        <v>10.9</v>
      </c>
      <c r="I43" s="48">
        <v>0.8</v>
      </c>
      <c r="J43" s="48">
        <v>0.3</v>
      </c>
      <c r="K43" s="48">
        <v>479.2</v>
      </c>
      <c r="L43" s="48">
        <v>4</v>
      </c>
      <c r="M43" s="48">
        <v>483.2</v>
      </c>
      <c r="N43" s="48">
        <v>151.8</v>
      </c>
      <c r="O43" s="48">
        <v>635</v>
      </c>
      <c r="P43" s="48">
        <v>167</v>
      </c>
      <c r="Q43" s="48">
        <v>-0.5</v>
      </c>
      <c r="R43" s="48">
        <v>467.6</v>
      </c>
      <c r="S43" s="173">
        <v>412.4</v>
      </c>
      <c r="U43" s="291"/>
      <c r="V43" s="291"/>
    </row>
    <row r="44" spans="2:22" ht="15.75">
      <c r="B44" s="143" t="s">
        <v>200</v>
      </c>
      <c r="C44" s="48">
        <v>303.6</v>
      </c>
      <c r="D44" s="48">
        <v>86.7</v>
      </c>
      <c r="E44" s="48">
        <v>91.4</v>
      </c>
      <c r="F44" s="48">
        <v>58.3</v>
      </c>
      <c r="G44" s="48">
        <v>21.3</v>
      </c>
      <c r="H44" s="48">
        <v>11</v>
      </c>
      <c r="I44" s="48">
        <v>0.8</v>
      </c>
      <c r="J44" s="48">
        <v>0.3</v>
      </c>
      <c r="K44" s="48">
        <v>482</v>
      </c>
      <c r="L44" s="48">
        <v>4.1</v>
      </c>
      <c r="M44" s="48">
        <v>486.1</v>
      </c>
      <c r="N44" s="48">
        <v>153.4</v>
      </c>
      <c r="O44" s="48">
        <v>639.6</v>
      </c>
      <c r="P44" s="48">
        <v>168.8</v>
      </c>
      <c r="Q44" s="48">
        <v>-0.5</v>
      </c>
      <c r="R44" s="48">
        <v>470.3</v>
      </c>
      <c r="S44" s="173">
        <v>414.9</v>
      </c>
      <c r="U44" s="291"/>
      <c r="V44" s="291"/>
    </row>
    <row r="45" spans="2:22" ht="18.75" customHeight="1">
      <c r="B45" s="143" t="s">
        <v>201</v>
      </c>
      <c r="C45" s="48">
        <v>305.2</v>
      </c>
      <c r="D45" s="48">
        <v>87</v>
      </c>
      <c r="E45" s="48">
        <v>92.3</v>
      </c>
      <c r="F45" s="48">
        <v>58.9</v>
      </c>
      <c r="G45" s="48">
        <v>21.6</v>
      </c>
      <c r="H45" s="48">
        <v>11.1</v>
      </c>
      <c r="I45" s="48">
        <v>0.9</v>
      </c>
      <c r="J45" s="48">
        <v>0.3</v>
      </c>
      <c r="K45" s="48">
        <v>484.9</v>
      </c>
      <c r="L45" s="48">
        <v>4.2</v>
      </c>
      <c r="M45" s="48">
        <v>489.1</v>
      </c>
      <c r="N45" s="48">
        <v>155</v>
      </c>
      <c r="O45" s="48">
        <v>644.1</v>
      </c>
      <c r="P45" s="48">
        <v>170.6</v>
      </c>
      <c r="Q45" s="48">
        <v>-0.5</v>
      </c>
      <c r="R45" s="48">
        <v>473</v>
      </c>
      <c r="S45" s="173">
        <v>417.4</v>
      </c>
      <c r="U45" s="291"/>
      <c r="V45" s="291"/>
    </row>
    <row r="46" spans="2:22" ht="18.75" customHeight="1">
      <c r="B46" s="143" t="s">
        <v>285</v>
      </c>
      <c r="C46" s="48">
        <v>306.9</v>
      </c>
      <c r="D46" s="48">
        <v>87.4</v>
      </c>
      <c r="E46" s="48">
        <v>93.3</v>
      </c>
      <c r="F46" s="48">
        <v>59.4</v>
      </c>
      <c r="G46" s="48">
        <v>21.8</v>
      </c>
      <c r="H46" s="48">
        <v>11.2</v>
      </c>
      <c r="I46" s="48">
        <v>0.9</v>
      </c>
      <c r="J46" s="48">
        <v>0.3</v>
      </c>
      <c r="K46" s="48">
        <v>487.9</v>
      </c>
      <c r="L46" s="48">
        <v>4.2</v>
      </c>
      <c r="M46" s="48">
        <v>492.1</v>
      </c>
      <c r="N46" s="48">
        <v>156.7</v>
      </c>
      <c r="O46" s="48">
        <v>648.7</v>
      </c>
      <c r="P46" s="48">
        <v>172.5</v>
      </c>
      <c r="Q46" s="48">
        <v>-0.5</v>
      </c>
      <c r="R46" s="48">
        <v>475.8</v>
      </c>
      <c r="S46" s="173">
        <v>419.9</v>
      </c>
      <c r="U46" s="291"/>
      <c r="V46" s="291"/>
    </row>
    <row r="47" spans="2:22" ht="18.75" customHeight="1">
      <c r="B47" s="143" t="s">
        <v>286</v>
      </c>
      <c r="C47" s="48">
        <v>308.5</v>
      </c>
      <c r="D47" s="48">
        <v>87.9</v>
      </c>
      <c r="E47" s="48">
        <v>94.1</v>
      </c>
      <c r="F47" s="48">
        <v>60</v>
      </c>
      <c r="G47" s="48">
        <v>22</v>
      </c>
      <c r="H47" s="48">
        <v>11.3</v>
      </c>
      <c r="I47" s="48">
        <v>0.9</v>
      </c>
      <c r="J47" s="48">
        <v>0.3</v>
      </c>
      <c r="K47" s="48">
        <v>490.9</v>
      </c>
      <c r="L47" s="48">
        <v>4.2</v>
      </c>
      <c r="M47" s="48">
        <v>495.1</v>
      </c>
      <c r="N47" s="48">
        <v>158.3</v>
      </c>
      <c r="O47" s="48">
        <v>653.4</v>
      </c>
      <c r="P47" s="48">
        <v>174.3</v>
      </c>
      <c r="Q47" s="48">
        <v>-0.5</v>
      </c>
      <c r="R47" s="48">
        <v>478.6</v>
      </c>
      <c r="S47" s="173">
        <v>422.5</v>
      </c>
      <c r="U47" s="291"/>
      <c r="V47" s="291"/>
    </row>
    <row r="48" spans="2:22" ht="18.75" customHeight="1">
      <c r="B48" s="143" t="s">
        <v>287</v>
      </c>
      <c r="C48" s="48">
        <v>310.2</v>
      </c>
      <c r="D48" s="48">
        <v>88.6</v>
      </c>
      <c r="E48" s="48">
        <v>95</v>
      </c>
      <c r="F48" s="48">
        <v>60.5</v>
      </c>
      <c r="G48" s="48">
        <v>22.3</v>
      </c>
      <c r="H48" s="48">
        <v>11.4</v>
      </c>
      <c r="I48" s="48">
        <v>0.9</v>
      </c>
      <c r="J48" s="48">
        <v>0.3</v>
      </c>
      <c r="K48" s="48">
        <v>494.1</v>
      </c>
      <c r="L48" s="48">
        <v>4.1</v>
      </c>
      <c r="M48" s="48">
        <v>498.2</v>
      </c>
      <c r="N48" s="48">
        <v>159.9</v>
      </c>
      <c r="O48" s="48">
        <v>658.1</v>
      </c>
      <c r="P48" s="48">
        <v>176.2</v>
      </c>
      <c r="Q48" s="48">
        <v>-0.5</v>
      </c>
      <c r="R48" s="48">
        <v>481.4</v>
      </c>
      <c r="S48" s="173">
        <v>425.1</v>
      </c>
      <c r="U48" s="291"/>
      <c r="V48" s="291"/>
    </row>
    <row r="49" spans="2:22" ht="18.75" customHeight="1">
      <c r="B49" s="158" t="s">
        <v>288</v>
      </c>
      <c r="C49" s="155">
        <v>311.8</v>
      </c>
      <c r="D49" s="155">
        <v>89.4</v>
      </c>
      <c r="E49" s="155">
        <v>95.8</v>
      </c>
      <c r="F49" s="155">
        <v>61</v>
      </c>
      <c r="G49" s="155">
        <v>22.4</v>
      </c>
      <c r="H49" s="155">
        <v>11.5</v>
      </c>
      <c r="I49" s="155">
        <v>0.9</v>
      </c>
      <c r="J49" s="155">
        <v>0.3</v>
      </c>
      <c r="K49" s="155">
        <v>497.4</v>
      </c>
      <c r="L49" s="155">
        <v>3.9</v>
      </c>
      <c r="M49" s="155">
        <v>501.3</v>
      </c>
      <c r="N49" s="155">
        <v>161.5</v>
      </c>
      <c r="O49" s="155">
        <v>662.9</v>
      </c>
      <c r="P49" s="155">
        <v>178.1</v>
      </c>
      <c r="Q49" s="155">
        <v>-0.5</v>
      </c>
      <c r="R49" s="155">
        <v>484.3</v>
      </c>
      <c r="S49" s="192">
        <v>427.8</v>
      </c>
      <c r="U49" s="291"/>
      <c r="V49" s="291"/>
    </row>
    <row r="50" spans="1:22" ht="15.75" customHeight="1">
      <c r="A50" s="401"/>
      <c r="B50" s="220">
        <v>2009</v>
      </c>
      <c r="C50" s="48">
        <v>1034.6</v>
      </c>
      <c r="D50" s="48">
        <v>337.1</v>
      </c>
      <c r="E50" s="48">
        <v>240.6</v>
      </c>
      <c r="F50" s="48">
        <v>138.7</v>
      </c>
      <c r="G50" s="48">
        <v>52.3</v>
      </c>
      <c r="H50" s="48">
        <v>45.6</v>
      </c>
      <c r="I50" s="48">
        <v>3.9</v>
      </c>
      <c r="J50" s="48">
        <v>1.7</v>
      </c>
      <c r="K50" s="48">
        <v>1614</v>
      </c>
      <c r="L50" s="48">
        <v>-17.6</v>
      </c>
      <c r="M50" s="48">
        <v>1596.3</v>
      </c>
      <c r="N50" s="48">
        <v>445.1</v>
      </c>
      <c r="O50" s="48">
        <v>2039.4</v>
      </c>
      <c r="P50" s="48">
        <v>476.6</v>
      </c>
      <c r="Q50" s="48">
        <v>0</v>
      </c>
      <c r="R50" s="48">
        <v>1561.6</v>
      </c>
      <c r="S50" s="173">
        <v>1352.9</v>
      </c>
      <c r="U50" s="291"/>
      <c r="V50" s="291"/>
    </row>
    <row r="51" spans="1:22" ht="15.75">
      <c r="A51" s="401"/>
      <c r="B51" s="220">
        <v>2010</v>
      </c>
      <c r="C51" s="48">
        <v>1038.3</v>
      </c>
      <c r="D51" s="48">
        <v>337.2</v>
      </c>
      <c r="E51" s="48">
        <v>254.9</v>
      </c>
      <c r="F51" s="48">
        <v>143.7</v>
      </c>
      <c r="G51" s="48">
        <v>60.5</v>
      </c>
      <c r="H51" s="48">
        <v>46.9</v>
      </c>
      <c r="I51" s="48">
        <v>3.7</v>
      </c>
      <c r="J51" s="48">
        <v>0.2</v>
      </c>
      <c r="K51" s="48">
        <v>1630.6</v>
      </c>
      <c r="L51" s="48">
        <v>5.5</v>
      </c>
      <c r="M51" s="48">
        <v>1636.1</v>
      </c>
      <c r="N51" s="48">
        <v>472.8</v>
      </c>
      <c r="O51" s="48">
        <v>2109.6</v>
      </c>
      <c r="P51" s="48">
        <v>518.2</v>
      </c>
      <c r="Q51" s="48">
        <v>0</v>
      </c>
      <c r="R51" s="48">
        <v>1591.5</v>
      </c>
      <c r="S51" s="173">
        <v>1384.1</v>
      </c>
      <c r="U51" s="291"/>
      <c r="V51" s="291"/>
    </row>
    <row r="52" spans="1:22" ht="15.75">
      <c r="A52" s="401"/>
      <c r="B52" s="220">
        <v>2011</v>
      </c>
      <c r="C52" s="48">
        <v>1039.1</v>
      </c>
      <c r="D52" s="48">
        <v>337.3</v>
      </c>
      <c r="E52" s="48">
        <v>260.8</v>
      </c>
      <c r="F52" s="48">
        <v>152.3</v>
      </c>
      <c r="G52" s="48">
        <v>62.2</v>
      </c>
      <c r="H52" s="48">
        <v>43.3</v>
      </c>
      <c r="I52" s="48">
        <v>3</v>
      </c>
      <c r="J52" s="48">
        <v>1.6</v>
      </c>
      <c r="K52" s="48">
        <v>1638.8</v>
      </c>
      <c r="L52" s="48">
        <v>2.8</v>
      </c>
      <c r="M52" s="48">
        <v>1641.5</v>
      </c>
      <c r="N52" s="48">
        <v>499.5</v>
      </c>
      <c r="O52" s="48">
        <v>2141</v>
      </c>
      <c r="P52" s="48">
        <v>523.3</v>
      </c>
      <c r="Q52" s="48">
        <v>0</v>
      </c>
      <c r="R52" s="48">
        <v>1617.7</v>
      </c>
      <c r="S52" s="173">
        <v>1414.5</v>
      </c>
      <c r="U52" s="291"/>
      <c r="V52" s="291"/>
    </row>
    <row r="53" spans="1:22" ht="15.75">
      <c r="A53" s="401"/>
      <c r="B53" s="220">
        <v>2012</v>
      </c>
      <c r="C53" s="48">
        <v>1050.8</v>
      </c>
      <c r="D53" s="48">
        <v>345.2</v>
      </c>
      <c r="E53" s="48">
        <v>262.7</v>
      </c>
      <c r="F53" s="48">
        <v>158.7</v>
      </c>
      <c r="G53" s="48">
        <v>60.2</v>
      </c>
      <c r="H53" s="48">
        <v>41.1</v>
      </c>
      <c r="I53" s="48">
        <v>2.6</v>
      </c>
      <c r="J53" s="48">
        <v>2.9</v>
      </c>
      <c r="K53" s="48">
        <v>1661.5</v>
      </c>
      <c r="L53" s="48">
        <v>3.6</v>
      </c>
      <c r="M53" s="48">
        <v>1665.1</v>
      </c>
      <c r="N53" s="48">
        <v>502.8</v>
      </c>
      <c r="O53" s="48">
        <v>2167.9</v>
      </c>
      <c r="P53" s="48">
        <v>539.6</v>
      </c>
      <c r="Q53" s="48">
        <v>0</v>
      </c>
      <c r="R53" s="48">
        <v>1628.3</v>
      </c>
      <c r="S53" s="173">
        <v>1428.4</v>
      </c>
      <c r="U53" s="291"/>
      <c r="V53" s="291"/>
    </row>
    <row r="54" spans="1:22" ht="15.75">
      <c r="A54" s="401"/>
      <c r="B54" s="220">
        <v>2013</v>
      </c>
      <c r="C54" s="48">
        <v>1068.5</v>
      </c>
      <c r="D54" s="48">
        <v>344.2</v>
      </c>
      <c r="E54" s="48">
        <v>271.6</v>
      </c>
      <c r="F54" s="48">
        <v>167.2</v>
      </c>
      <c r="G54" s="48">
        <v>64</v>
      </c>
      <c r="H54" s="48">
        <v>37.8</v>
      </c>
      <c r="I54" s="48">
        <v>2.6</v>
      </c>
      <c r="J54" s="48">
        <v>1.4</v>
      </c>
      <c r="K54" s="48">
        <v>1685.7</v>
      </c>
      <c r="L54" s="48">
        <v>8.8</v>
      </c>
      <c r="M54" s="48">
        <v>1694.5</v>
      </c>
      <c r="N54" s="48">
        <v>510.2</v>
      </c>
      <c r="O54" s="48">
        <v>2204.7</v>
      </c>
      <c r="P54" s="48">
        <v>547.4</v>
      </c>
      <c r="Q54" s="48">
        <v>-1.9</v>
      </c>
      <c r="R54" s="48">
        <v>1655.4</v>
      </c>
      <c r="S54" s="173">
        <v>1452.4</v>
      </c>
      <c r="U54" s="291"/>
      <c r="V54" s="291"/>
    </row>
    <row r="55" spans="1:22" ht="15.75">
      <c r="A55" s="237"/>
      <c r="B55" s="220">
        <v>2014</v>
      </c>
      <c r="C55" s="48">
        <v>1090</v>
      </c>
      <c r="D55" s="48">
        <v>349.5</v>
      </c>
      <c r="E55" s="48">
        <v>290.1</v>
      </c>
      <c r="F55" s="48">
        <v>178.5</v>
      </c>
      <c r="G55" s="48">
        <v>68.2</v>
      </c>
      <c r="H55" s="48">
        <v>40.5</v>
      </c>
      <c r="I55" s="48">
        <v>2.8</v>
      </c>
      <c r="J55" s="48">
        <v>1.4</v>
      </c>
      <c r="K55" s="48">
        <v>1730.9</v>
      </c>
      <c r="L55" s="48">
        <v>12.8</v>
      </c>
      <c r="M55" s="48">
        <v>1743.7</v>
      </c>
      <c r="N55" s="48">
        <v>512.1</v>
      </c>
      <c r="O55" s="48">
        <v>2255.8</v>
      </c>
      <c r="P55" s="48">
        <v>557.4</v>
      </c>
      <c r="Q55" s="48">
        <v>-0.7</v>
      </c>
      <c r="R55" s="48">
        <v>1697.7</v>
      </c>
      <c r="S55" s="173">
        <v>1491.8</v>
      </c>
      <c r="U55" s="291"/>
      <c r="V55" s="291"/>
    </row>
    <row r="56" spans="1:22" ht="15.75">
      <c r="A56" s="237"/>
      <c r="B56" s="220">
        <v>2015</v>
      </c>
      <c r="C56" s="48">
        <v>1117.8</v>
      </c>
      <c r="D56" s="48">
        <v>352.2</v>
      </c>
      <c r="E56" s="48">
        <v>302.7</v>
      </c>
      <c r="F56" s="48">
        <v>187.6</v>
      </c>
      <c r="G56" s="48">
        <v>70.6</v>
      </c>
      <c r="H56" s="48">
        <v>41.5</v>
      </c>
      <c r="I56" s="48">
        <v>2.9</v>
      </c>
      <c r="J56" s="48">
        <v>1.4</v>
      </c>
      <c r="K56" s="48">
        <v>1774</v>
      </c>
      <c r="L56" s="48">
        <v>15</v>
      </c>
      <c r="M56" s="48">
        <v>1789</v>
      </c>
      <c r="N56" s="48">
        <v>532.1</v>
      </c>
      <c r="O56" s="48">
        <v>2321.1</v>
      </c>
      <c r="P56" s="48">
        <v>579.5</v>
      </c>
      <c r="Q56" s="48">
        <v>-1.8</v>
      </c>
      <c r="R56" s="48">
        <v>1739.8</v>
      </c>
      <c r="S56" s="173">
        <v>1530.4</v>
      </c>
      <c r="U56" s="291"/>
      <c r="V56" s="291"/>
    </row>
    <row r="57" spans="1:22" ht="15.75">
      <c r="A57" s="237"/>
      <c r="B57" s="220">
        <v>2016</v>
      </c>
      <c r="C57" s="48">
        <v>1148.4</v>
      </c>
      <c r="D57" s="48">
        <v>349.6</v>
      </c>
      <c r="E57" s="48">
        <v>321.4</v>
      </c>
      <c r="F57" s="48">
        <v>201.7</v>
      </c>
      <c r="G57" s="48">
        <v>74.4</v>
      </c>
      <c r="H57" s="48">
        <v>42.3</v>
      </c>
      <c r="I57" s="48">
        <v>3.1</v>
      </c>
      <c r="J57" s="48">
        <v>1.4</v>
      </c>
      <c r="K57" s="48">
        <v>1820.8</v>
      </c>
      <c r="L57" s="48">
        <v>15.3</v>
      </c>
      <c r="M57" s="48">
        <v>1836.1</v>
      </c>
      <c r="N57" s="48">
        <v>553.5</v>
      </c>
      <c r="O57" s="48">
        <v>2389.6</v>
      </c>
      <c r="P57" s="48">
        <v>607.3</v>
      </c>
      <c r="Q57" s="48">
        <v>-1.8</v>
      </c>
      <c r="R57" s="48">
        <v>1780.5</v>
      </c>
      <c r="S57" s="173">
        <v>1567.7</v>
      </c>
      <c r="U57" s="291"/>
      <c r="V57" s="291"/>
    </row>
    <row r="58" spans="2:22" ht="15.75">
      <c r="B58" s="220">
        <v>2017</v>
      </c>
      <c r="C58" s="48">
        <v>1177.5</v>
      </c>
      <c r="D58" s="48">
        <v>346.5</v>
      </c>
      <c r="E58" s="48">
        <v>339.5</v>
      </c>
      <c r="F58" s="48">
        <v>214.9</v>
      </c>
      <c r="G58" s="48">
        <v>78.5</v>
      </c>
      <c r="H58" s="48">
        <v>42.9</v>
      </c>
      <c r="I58" s="48">
        <v>3.2</v>
      </c>
      <c r="J58" s="48">
        <v>1.4</v>
      </c>
      <c r="K58" s="48">
        <v>1864.9</v>
      </c>
      <c r="L58" s="48">
        <v>15.7</v>
      </c>
      <c r="M58" s="48">
        <v>1880.6</v>
      </c>
      <c r="N58" s="48">
        <v>578.6</v>
      </c>
      <c r="O58" s="48">
        <v>2459.2</v>
      </c>
      <c r="P58" s="48">
        <v>635.1</v>
      </c>
      <c r="Q58" s="48">
        <v>-1.8</v>
      </c>
      <c r="R58" s="48">
        <v>1822.3</v>
      </c>
      <c r="S58" s="173">
        <v>1605.8</v>
      </c>
      <c r="U58" s="291"/>
      <c r="V58" s="291"/>
    </row>
    <row r="59" spans="2:22" ht="15.75">
      <c r="B59" s="220">
        <v>2018</v>
      </c>
      <c r="C59" s="48">
        <v>1204.7</v>
      </c>
      <c r="D59" s="48">
        <v>345.9</v>
      </c>
      <c r="E59" s="48">
        <v>359</v>
      </c>
      <c r="F59" s="48">
        <v>228.7</v>
      </c>
      <c r="G59" s="48">
        <v>83.3</v>
      </c>
      <c r="H59" s="48">
        <v>43.6</v>
      </c>
      <c r="I59" s="48">
        <v>3.3</v>
      </c>
      <c r="J59" s="48">
        <v>1.4</v>
      </c>
      <c r="K59" s="48">
        <v>1910.9</v>
      </c>
      <c r="L59" s="48">
        <v>16</v>
      </c>
      <c r="M59" s="48">
        <v>1926.9</v>
      </c>
      <c r="N59" s="48">
        <v>604.1</v>
      </c>
      <c r="O59" s="48">
        <v>2530.9</v>
      </c>
      <c r="P59" s="48">
        <v>664.2</v>
      </c>
      <c r="Q59" s="48">
        <v>-1.8</v>
      </c>
      <c r="R59" s="48">
        <v>1864.9</v>
      </c>
      <c r="S59" s="173">
        <v>1644.6</v>
      </c>
      <c r="U59" s="291"/>
      <c r="V59" s="291"/>
    </row>
    <row r="60" spans="2:22" ht="15.75">
      <c r="B60" s="221">
        <v>2019</v>
      </c>
      <c r="C60" s="174">
        <v>1230.8</v>
      </c>
      <c r="D60" s="174">
        <v>351</v>
      </c>
      <c r="E60" s="174">
        <v>374.8</v>
      </c>
      <c r="F60" s="174">
        <v>238.8</v>
      </c>
      <c r="G60" s="174">
        <v>87.7</v>
      </c>
      <c r="H60" s="174">
        <v>44.8</v>
      </c>
      <c r="I60" s="174">
        <v>3.5</v>
      </c>
      <c r="J60" s="174">
        <v>1.4</v>
      </c>
      <c r="K60" s="174">
        <v>1957.9</v>
      </c>
      <c r="L60" s="174">
        <v>16.6</v>
      </c>
      <c r="M60" s="174">
        <v>1974.5</v>
      </c>
      <c r="N60" s="174">
        <v>629.9</v>
      </c>
      <c r="O60" s="174">
        <v>2604.4</v>
      </c>
      <c r="P60" s="174">
        <v>693.7</v>
      </c>
      <c r="Q60" s="174">
        <v>-1.8</v>
      </c>
      <c r="R60" s="174">
        <v>1908.9</v>
      </c>
      <c r="S60" s="252">
        <v>1685</v>
      </c>
      <c r="U60" s="291"/>
      <c r="V60" s="291"/>
    </row>
    <row r="61" spans="2:22" ht="15.75">
      <c r="B61" s="143" t="s">
        <v>209</v>
      </c>
      <c r="C61" s="48">
        <v>1032.6</v>
      </c>
      <c r="D61" s="48">
        <v>336.9</v>
      </c>
      <c r="E61" s="48">
        <v>240.4</v>
      </c>
      <c r="F61" s="48">
        <v>137.7</v>
      </c>
      <c r="G61" s="48">
        <v>52.6</v>
      </c>
      <c r="H61" s="48">
        <v>45.9</v>
      </c>
      <c r="I61" s="48">
        <v>3.9</v>
      </c>
      <c r="J61" s="48">
        <v>2.4</v>
      </c>
      <c r="K61" s="48">
        <v>1612.4</v>
      </c>
      <c r="L61" s="48">
        <v>-2.6</v>
      </c>
      <c r="M61" s="48">
        <v>1609.7</v>
      </c>
      <c r="N61" s="48">
        <v>448.3</v>
      </c>
      <c r="O61" s="48">
        <v>2049.4</v>
      </c>
      <c r="P61" s="48">
        <v>483.6</v>
      </c>
      <c r="Q61" s="48">
        <v>0</v>
      </c>
      <c r="R61" s="48">
        <v>1564.9</v>
      </c>
      <c r="S61" s="173">
        <v>1356.2</v>
      </c>
      <c r="U61" s="291"/>
      <c r="V61" s="291"/>
    </row>
    <row r="62" spans="2:22" ht="15.75">
      <c r="B62" s="143" t="s">
        <v>210</v>
      </c>
      <c r="C62" s="48">
        <v>1039.4</v>
      </c>
      <c r="D62" s="48">
        <v>337.8</v>
      </c>
      <c r="E62" s="48">
        <v>258.3</v>
      </c>
      <c r="F62" s="48">
        <v>145.4</v>
      </c>
      <c r="G62" s="48">
        <v>62.2</v>
      </c>
      <c r="H62" s="48">
        <v>47</v>
      </c>
      <c r="I62" s="48">
        <v>3.6</v>
      </c>
      <c r="J62" s="48">
        <v>1.6</v>
      </c>
      <c r="K62" s="48">
        <v>1637.2</v>
      </c>
      <c r="L62" s="48">
        <v>2.4</v>
      </c>
      <c r="M62" s="48">
        <v>1639.6</v>
      </c>
      <c r="N62" s="48">
        <v>484</v>
      </c>
      <c r="O62" s="48">
        <v>2124.4</v>
      </c>
      <c r="P62" s="48">
        <v>524.5</v>
      </c>
      <c r="Q62" s="48">
        <v>0</v>
      </c>
      <c r="R62" s="48">
        <v>1600.2</v>
      </c>
      <c r="S62" s="173">
        <v>1393.4</v>
      </c>
      <c r="U62" s="291"/>
      <c r="V62" s="291"/>
    </row>
    <row r="63" spans="2:22" ht="15.75">
      <c r="B63" s="143" t="s">
        <v>211</v>
      </c>
      <c r="C63" s="48">
        <v>1041.7</v>
      </c>
      <c r="D63" s="48">
        <v>340.6</v>
      </c>
      <c r="E63" s="48">
        <v>262.6</v>
      </c>
      <c r="F63" s="48">
        <v>154.6</v>
      </c>
      <c r="G63" s="48">
        <v>62.5</v>
      </c>
      <c r="H63" s="48">
        <v>42.5</v>
      </c>
      <c r="I63" s="48">
        <v>2.8</v>
      </c>
      <c r="J63" s="48">
        <v>0.4</v>
      </c>
      <c r="K63" s="48">
        <v>1645.3</v>
      </c>
      <c r="L63" s="48">
        <v>1.9</v>
      </c>
      <c r="M63" s="48">
        <v>1647.2</v>
      </c>
      <c r="N63" s="48">
        <v>500.1</v>
      </c>
      <c r="O63" s="48">
        <v>2147.9</v>
      </c>
      <c r="P63" s="48">
        <v>526.2</v>
      </c>
      <c r="Q63" s="48">
        <v>0</v>
      </c>
      <c r="R63" s="48">
        <v>1621.6</v>
      </c>
      <c r="S63" s="173">
        <v>1419.9</v>
      </c>
      <c r="U63" s="291"/>
      <c r="V63" s="291"/>
    </row>
    <row r="64" spans="2:22" ht="15.75">
      <c r="B64" s="143" t="s">
        <v>212</v>
      </c>
      <c r="C64" s="48">
        <v>1054.6</v>
      </c>
      <c r="D64" s="48">
        <v>343.8</v>
      </c>
      <c r="E64" s="48">
        <v>262.4</v>
      </c>
      <c r="F64" s="48">
        <v>160.4</v>
      </c>
      <c r="G64" s="48">
        <v>59.8</v>
      </c>
      <c r="H64" s="48">
        <v>39.6</v>
      </c>
      <c r="I64" s="48">
        <v>2.6</v>
      </c>
      <c r="J64" s="48">
        <v>2.4</v>
      </c>
      <c r="K64" s="48">
        <v>1663.2</v>
      </c>
      <c r="L64" s="48">
        <v>4.1</v>
      </c>
      <c r="M64" s="48">
        <v>1667.3</v>
      </c>
      <c r="N64" s="48">
        <v>503</v>
      </c>
      <c r="O64" s="48">
        <v>2170.3</v>
      </c>
      <c r="P64" s="48">
        <v>538</v>
      </c>
      <c r="Q64" s="48">
        <v>-0.3</v>
      </c>
      <c r="R64" s="48">
        <v>1632</v>
      </c>
      <c r="S64" s="173">
        <v>1431.9</v>
      </c>
      <c r="U64" s="291"/>
      <c r="V64" s="291"/>
    </row>
    <row r="65" spans="2:22" ht="15.75">
      <c r="B65" s="143" t="s">
        <v>213</v>
      </c>
      <c r="C65" s="48">
        <v>1073.4</v>
      </c>
      <c r="D65" s="48">
        <v>344.1</v>
      </c>
      <c r="E65" s="48">
        <v>277</v>
      </c>
      <c r="F65" s="48">
        <v>170.2</v>
      </c>
      <c r="G65" s="48">
        <v>65.3</v>
      </c>
      <c r="H65" s="48">
        <v>38.8</v>
      </c>
      <c r="I65" s="48">
        <v>2.7</v>
      </c>
      <c r="J65" s="48">
        <v>1.2</v>
      </c>
      <c r="K65" s="48">
        <v>1695.8</v>
      </c>
      <c r="L65" s="48">
        <v>13.8</v>
      </c>
      <c r="M65" s="48">
        <v>1709.6</v>
      </c>
      <c r="N65" s="48">
        <v>512</v>
      </c>
      <c r="O65" s="48">
        <v>2221.6</v>
      </c>
      <c r="P65" s="48">
        <v>554.4</v>
      </c>
      <c r="Q65" s="48">
        <v>-1.7</v>
      </c>
      <c r="R65" s="48">
        <v>1665.6</v>
      </c>
      <c r="S65" s="173">
        <v>1461.2</v>
      </c>
      <c r="U65" s="291"/>
      <c r="V65" s="291"/>
    </row>
    <row r="66" spans="2:22" ht="15.75">
      <c r="B66" s="143" t="s">
        <v>214</v>
      </c>
      <c r="C66" s="48">
        <v>1096.4</v>
      </c>
      <c r="D66" s="48">
        <v>351.1</v>
      </c>
      <c r="E66" s="48">
        <v>292.2</v>
      </c>
      <c r="F66" s="48">
        <v>180.1</v>
      </c>
      <c r="G66" s="48">
        <v>69</v>
      </c>
      <c r="H66" s="48">
        <v>40.2</v>
      </c>
      <c r="I66" s="48">
        <v>2.9</v>
      </c>
      <c r="J66" s="48">
        <v>1.5</v>
      </c>
      <c r="K66" s="48">
        <v>1741.2</v>
      </c>
      <c r="L66" s="48">
        <v>13.3</v>
      </c>
      <c r="M66" s="48">
        <v>1754.4</v>
      </c>
      <c r="N66" s="48">
        <v>515.8</v>
      </c>
      <c r="O66" s="48">
        <v>2270.2</v>
      </c>
      <c r="P66" s="48">
        <v>560.4</v>
      </c>
      <c r="Q66" s="48">
        <v>-1</v>
      </c>
      <c r="R66" s="48">
        <v>1708.8</v>
      </c>
      <c r="S66" s="173">
        <v>1502.2</v>
      </c>
      <c r="U66" s="291"/>
      <c r="V66" s="291"/>
    </row>
    <row r="67" spans="2:22" ht="15.75">
      <c r="B67" s="143" t="s">
        <v>215</v>
      </c>
      <c r="C67" s="48">
        <v>1125.3</v>
      </c>
      <c r="D67" s="48">
        <v>352</v>
      </c>
      <c r="E67" s="48">
        <v>307.4</v>
      </c>
      <c r="F67" s="48">
        <v>191.2</v>
      </c>
      <c r="G67" s="48">
        <v>71.6</v>
      </c>
      <c r="H67" s="48">
        <v>41.6</v>
      </c>
      <c r="I67" s="48">
        <v>3</v>
      </c>
      <c r="J67" s="48">
        <v>1.4</v>
      </c>
      <c r="K67" s="48">
        <v>1786.1</v>
      </c>
      <c r="L67" s="48">
        <v>15.2</v>
      </c>
      <c r="M67" s="48">
        <v>1801.3</v>
      </c>
      <c r="N67" s="48">
        <v>536.9</v>
      </c>
      <c r="O67" s="48">
        <v>2338.2</v>
      </c>
      <c r="P67" s="48">
        <v>586.5</v>
      </c>
      <c r="Q67" s="48">
        <v>-1.8</v>
      </c>
      <c r="R67" s="48">
        <v>1749.9</v>
      </c>
      <c r="S67" s="173">
        <v>1539.7</v>
      </c>
      <c r="U67" s="291"/>
      <c r="V67" s="291"/>
    </row>
    <row r="68" spans="2:22" ht="15.75">
      <c r="B68" s="143" t="s">
        <v>216</v>
      </c>
      <c r="C68" s="48">
        <v>1155.9</v>
      </c>
      <c r="D68" s="48">
        <v>348.7</v>
      </c>
      <c r="E68" s="48">
        <v>326</v>
      </c>
      <c r="F68" s="48">
        <v>205.1</v>
      </c>
      <c r="G68" s="48">
        <v>75.4</v>
      </c>
      <c r="H68" s="48">
        <v>42.5</v>
      </c>
      <c r="I68" s="48">
        <v>3.1</v>
      </c>
      <c r="J68" s="48">
        <v>1.4</v>
      </c>
      <c r="K68" s="48">
        <v>1831.9</v>
      </c>
      <c r="L68" s="48">
        <v>15.1</v>
      </c>
      <c r="M68" s="48">
        <v>1847</v>
      </c>
      <c r="N68" s="48">
        <v>559.7</v>
      </c>
      <c r="O68" s="48">
        <v>2406.7</v>
      </c>
      <c r="P68" s="48">
        <v>614.2</v>
      </c>
      <c r="Q68" s="48">
        <v>-1.8</v>
      </c>
      <c r="R68" s="48">
        <v>1790.7</v>
      </c>
      <c r="S68" s="173">
        <v>1577</v>
      </c>
      <c r="U68" s="291"/>
      <c r="V68" s="291"/>
    </row>
    <row r="69" spans="2:22" ht="15.75">
      <c r="B69" s="143" t="s">
        <v>217</v>
      </c>
      <c r="C69" s="48">
        <v>1184.5</v>
      </c>
      <c r="D69" s="48">
        <v>346</v>
      </c>
      <c r="E69" s="48">
        <v>344.3</v>
      </c>
      <c r="F69" s="48">
        <v>218.3</v>
      </c>
      <c r="G69" s="48">
        <v>79.6</v>
      </c>
      <c r="H69" s="48">
        <v>43.1</v>
      </c>
      <c r="I69" s="48">
        <v>3.2</v>
      </c>
      <c r="J69" s="48">
        <v>1.4</v>
      </c>
      <c r="K69" s="48">
        <v>1876.2</v>
      </c>
      <c r="L69" s="48">
        <v>16</v>
      </c>
      <c r="M69" s="48">
        <v>1892.2</v>
      </c>
      <c r="N69" s="48">
        <v>584.9</v>
      </c>
      <c r="O69" s="48">
        <v>2477.1</v>
      </c>
      <c r="P69" s="48">
        <v>642.3</v>
      </c>
      <c r="Q69" s="48">
        <v>-1.8</v>
      </c>
      <c r="R69" s="48">
        <v>1833</v>
      </c>
      <c r="S69" s="173">
        <v>1615.6</v>
      </c>
      <c r="U69" s="291"/>
      <c r="V69" s="291"/>
    </row>
    <row r="70" spans="2:22" ht="15.75">
      <c r="B70" s="143" t="s">
        <v>218</v>
      </c>
      <c r="C70" s="48">
        <v>1211.3</v>
      </c>
      <c r="D70" s="48">
        <v>346.5</v>
      </c>
      <c r="E70" s="48">
        <v>363.3</v>
      </c>
      <c r="F70" s="48">
        <v>231.6</v>
      </c>
      <c r="G70" s="48">
        <v>84.5</v>
      </c>
      <c r="H70" s="48">
        <v>43.8</v>
      </c>
      <c r="I70" s="48">
        <v>3.4</v>
      </c>
      <c r="J70" s="48">
        <v>1.4</v>
      </c>
      <c r="K70" s="48">
        <v>1922.4</v>
      </c>
      <c r="L70" s="48">
        <v>16.2</v>
      </c>
      <c r="M70" s="48">
        <v>1938.6</v>
      </c>
      <c r="N70" s="48">
        <v>610.5</v>
      </c>
      <c r="O70" s="48">
        <v>2549.1</v>
      </c>
      <c r="P70" s="48">
        <v>671.5</v>
      </c>
      <c r="Q70" s="48">
        <v>-1.8</v>
      </c>
      <c r="R70" s="48">
        <v>1875.7</v>
      </c>
      <c r="S70" s="173">
        <v>1654.5</v>
      </c>
      <c r="U70" s="291"/>
      <c r="V70" s="291"/>
    </row>
    <row r="71" spans="2:22" ht="15.75">
      <c r="B71" s="222" t="s">
        <v>289</v>
      </c>
      <c r="C71" s="174">
        <v>1237.4</v>
      </c>
      <c r="D71" s="174">
        <v>353.4</v>
      </c>
      <c r="E71" s="174">
        <v>378.3</v>
      </c>
      <c r="F71" s="174">
        <v>241</v>
      </c>
      <c r="G71" s="174">
        <v>88.6</v>
      </c>
      <c r="H71" s="174">
        <v>45.2</v>
      </c>
      <c r="I71" s="174">
        <v>3.5</v>
      </c>
      <c r="J71" s="174">
        <v>1.4</v>
      </c>
      <c r="K71" s="174">
        <v>1970.4</v>
      </c>
      <c r="L71" s="174">
        <v>16.4</v>
      </c>
      <c r="M71" s="174">
        <v>1986.7</v>
      </c>
      <c r="N71" s="174">
        <v>636.3</v>
      </c>
      <c r="O71" s="174">
        <v>2623.1</v>
      </c>
      <c r="P71" s="174">
        <v>701.2</v>
      </c>
      <c r="Q71" s="174">
        <v>-1.8</v>
      </c>
      <c r="R71" s="174">
        <v>1920.1</v>
      </c>
      <c r="S71" s="252">
        <v>1695.4</v>
      </c>
      <c r="U71" s="291"/>
      <c r="V71" s="291"/>
    </row>
    <row r="72" spans="2:19" ht="15.75">
      <c r="B72" s="7" t="s">
        <v>41</v>
      </c>
      <c r="C72" s="8"/>
      <c r="D72" s="6"/>
      <c r="E72" s="6"/>
      <c r="F72" s="6"/>
      <c r="G72" s="6"/>
      <c r="H72" s="6"/>
      <c r="I72" s="6"/>
      <c r="J72" s="6"/>
      <c r="K72" s="6"/>
      <c r="L72" s="6"/>
      <c r="M72" s="6"/>
      <c r="N72" s="6"/>
      <c r="O72" s="8"/>
      <c r="P72" s="8"/>
      <c r="Q72" s="8"/>
      <c r="R72" s="8"/>
      <c r="S72" s="253"/>
    </row>
    <row r="73" spans="2:19" ht="15.75">
      <c r="B73" s="7" t="s">
        <v>204</v>
      </c>
      <c r="C73" s="8"/>
      <c r="D73" s="6"/>
      <c r="E73" s="6"/>
      <c r="F73" s="6"/>
      <c r="G73" s="6"/>
      <c r="H73" s="6"/>
      <c r="I73" s="6"/>
      <c r="J73" s="6"/>
      <c r="K73" s="6"/>
      <c r="L73" s="6"/>
      <c r="M73" s="6"/>
      <c r="N73" s="6"/>
      <c r="O73" s="8"/>
      <c r="P73" s="8"/>
      <c r="Q73" s="8"/>
      <c r="R73" s="8"/>
      <c r="S73" s="253"/>
    </row>
    <row r="74" spans="2:19" ht="15.75">
      <c r="B74" s="7" t="s">
        <v>42</v>
      </c>
      <c r="C74" s="8"/>
      <c r="D74" s="6"/>
      <c r="E74" s="6"/>
      <c r="F74" s="6"/>
      <c r="G74" s="6"/>
      <c r="H74" s="6"/>
      <c r="I74" s="6"/>
      <c r="J74" s="6"/>
      <c r="K74" s="6"/>
      <c r="L74" s="6"/>
      <c r="M74" s="6"/>
      <c r="N74" s="6"/>
      <c r="O74" s="8"/>
      <c r="P74" s="8"/>
      <c r="Q74" s="8"/>
      <c r="R74" s="8"/>
      <c r="S74" s="253"/>
    </row>
    <row r="75" spans="2:19" ht="15.75">
      <c r="B75" s="10" t="s">
        <v>43</v>
      </c>
      <c r="C75" s="8"/>
      <c r="D75" s="6"/>
      <c r="E75" s="6"/>
      <c r="F75" s="6"/>
      <c r="G75" s="6"/>
      <c r="H75" s="6"/>
      <c r="I75" s="6"/>
      <c r="J75" s="6"/>
      <c r="K75" s="6"/>
      <c r="L75" s="6"/>
      <c r="M75" s="6"/>
      <c r="N75" s="6"/>
      <c r="O75" s="8"/>
      <c r="P75" s="8"/>
      <c r="Q75" s="8"/>
      <c r="R75" s="8"/>
      <c r="S75" s="253"/>
    </row>
    <row r="76" spans="2:19" ht="15.75">
      <c r="B76" s="10" t="s">
        <v>44</v>
      </c>
      <c r="C76" s="8"/>
      <c r="D76" s="6"/>
      <c r="E76" s="6"/>
      <c r="F76" s="6"/>
      <c r="G76" s="6"/>
      <c r="H76" s="6"/>
      <c r="I76" s="6"/>
      <c r="J76" s="6"/>
      <c r="K76" s="6"/>
      <c r="L76" s="6"/>
      <c r="M76" s="6"/>
      <c r="N76" s="6"/>
      <c r="O76" s="8"/>
      <c r="P76" s="8"/>
      <c r="Q76" s="8"/>
      <c r="R76" s="8"/>
      <c r="S76" s="253"/>
    </row>
    <row r="77" spans="2:19" ht="15.75">
      <c r="B77" s="10" t="s">
        <v>205</v>
      </c>
      <c r="C77" s="8"/>
      <c r="D77" s="6"/>
      <c r="E77" s="6"/>
      <c r="F77" s="6"/>
      <c r="G77" s="6"/>
      <c r="H77" s="6"/>
      <c r="I77" s="6"/>
      <c r="J77" s="6"/>
      <c r="K77" s="6"/>
      <c r="L77" s="6"/>
      <c r="M77" s="6"/>
      <c r="N77" s="6"/>
      <c r="O77" s="8"/>
      <c r="P77" s="8"/>
      <c r="Q77" s="8"/>
      <c r="R77" s="8"/>
      <c r="S77" s="253"/>
    </row>
    <row r="78" spans="2:19" ht="15.75">
      <c r="B78" s="10" t="s">
        <v>106</v>
      </c>
      <c r="C78" s="8"/>
      <c r="D78" s="6"/>
      <c r="E78" s="6"/>
      <c r="F78" s="6"/>
      <c r="G78" s="6"/>
      <c r="H78" s="6"/>
      <c r="I78" s="6"/>
      <c r="J78" s="6"/>
      <c r="K78" s="6"/>
      <c r="L78" s="6"/>
      <c r="M78" s="6"/>
      <c r="N78" s="6"/>
      <c r="O78" s="8"/>
      <c r="P78" s="8"/>
      <c r="Q78" s="8"/>
      <c r="R78" s="8"/>
      <c r="S78" s="253"/>
    </row>
    <row r="79" spans="2:19" ht="15.75">
      <c r="B79" s="10" t="s">
        <v>206</v>
      </c>
      <c r="C79" s="8"/>
      <c r="D79" s="6"/>
      <c r="E79" s="6"/>
      <c r="F79" s="6"/>
      <c r="G79" s="6"/>
      <c r="H79" s="6"/>
      <c r="I79" s="6"/>
      <c r="J79" s="6"/>
      <c r="K79" s="6"/>
      <c r="L79" s="6"/>
      <c r="M79" s="6"/>
      <c r="N79" s="6"/>
      <c r="O79" s="8"/>
      <c r="P79" s="8"/>
      <c r="Q79" s="8"/>
      <c r="R79" s="8"/>
      <c r="S79" s="253"/>
    </row>
    <row r="80" spans="2:19" ht="15.75">
      <c r="B80" s="10" t="s">
        <v>45</v>
      </c>
      <c r="C80" s="8"/>
      <c r="D80" s="6"/>
      <c r="E80" s="6"/>
      <c r="F80" s="6"/>
      <c r="G80" s="6"/>
      <c r="H80" s="6"/>
      <c r="I80" s="6"/>
      <c r="J80" s="6"/>
      <c r="K80" s="6"/>
      <c r="L80" s="6"/>
      <c r="M80" s="6"/>
      <c r="N80" s="6"/>
      <c r="O80" s="8"/>
      <c r="P80" s="8"/>
      <c r="Q80" s="8"/>
      <c r="R80" s="8"/>
      <c r="S80" s="253"/>
    </row>
    <row r="81" spans="2:19" ht="15.75">
      <c r="B81" s="7" t="s">
        <v>46</v>
      </c>
      <c r="C81" s="8"/>
      <c r="D81" s="6"/>
      <c r="E81" s="6"/>
      <c r="F81" s="6"/>
      <c r="G81" s="6"/>
      <c r="H81" s="6"/>
      <c r="I81" s="6"/>
      <c r="J81" s="6"/>
      <c r="K81" s="6"/>
      <c r="L81" s="6"/>
      <c r="M81" s="6"/>
      <c r="N81" s="6"/>
      <c r="O81" s="8"/>
      <c r="P81" s="8"/>
      <c r="Q81" s="8"/>
      <c r="R81" s="8"/>
      <c r="S81" s="253"/>
    </row>
    <row r="82" spans="2:19" ht="15.75">
      <c r="B82" s="10" t="s">
        <v>47</v>
      </c>
      <c r="C82" s="8"/>
      <c r="D82" s="6"/>
      <c r="E82" s="6"/>
      <c r="F82" s="6"/>
      <c r="G82" s="6"/>
      <c r="H82" s="6"/>
      <c r="I82" s="6"/>
      <c r="J82" s="6"/>
      <c r="K82" s="6"/>
      <c r="L82" s="6"/>
      <c r="M82" s="6"/>
      <c r="N82" s="6"/>
      <c r="O82" s="8"/>
      <c r="P82" s="8"/>
      <c r="Q82" s="8"/>
      <c r="R82" s="8"/>
      <c r="S82" s="253"/>
    </row>
    <row r="83" spans="2:19" ht="15.75">
      <c r="B83" s="10" t="s">
        <v>48</v>
      </c>
      <c r="C83" s="8"/>
      <c r="D83" s="6"/>
      <c r="E83" s="6"/>
      <c r="F83" s="6"/>
      <c r="G83" s="6"/>
      <c r="H83" s="6"/>
      <c r="I83" s="6"/>
      <c r="J83" s="6"/>
      <c r="K83" s="6"/>
      <c r="L83" s="6"/>
      <c r="M83" s="6"/>
      <c r="N83" s="6"/>
      <c r="O83" s="8"/>
      <c r="P83" s="8"/>
      <c r="Q83" s="8"/>
      <c r="R83" s="8"/>
      <c r="S83" s="253"/>
    </row>
    <row r="84" spans="2:19" ht="15.75">
      <c r="B84" s="10" t="s">
        <v>49</v>
      </c>
      <c r="C84" s="8"/>
      <c r="D84" s="6"/>
      <c r="E84" s="6"/>
      <c r="F84" s="6"/>
      <c r="G84" s="6"/>
      <c r="H84" s="6"/>
      <c r="I84" s="6"/>
      <c r="J84" s="6"/>
      <c r="K84" s="6"/>
      <c r="L84" s="6"/>
      <c r="M84" s="6"/>
      <c r="N84" s="6"/>
      <c r="O84" s="8"/>
      <c r="P84" s="8"/>
      <c r="Q84" s="8"/>
      <c r="R84" s="8"/>
      <c r="S84" s="253"/>
    </row>
    <row r="85" spans="2:19" ht="15.75">
      <c r="B85" s="10" t="s">
        <v>50</v>
      </c>
      <c r="C85" s="8"/>
      <c r="D85" s="6"/>
      <c r="E85" s="6"/>
      <c r="F85" s="6"/>
      <c r="G85" s="6"/>
      <c r="H85" s="6"/>
      <c r="I85" s="6"/>
      <c r="J85" s="6"/>
      <c r="K85" s="6"/>
      <c r="L85" s="6"/>
      <c r="M85" s="6"/>
      <c r="N85" s="6"/>
      <c r="O85" s="8"/>
      <c r="P85" s="8"/>
      <c r="Q85" s="8"/>
      <c r="R85" s="8"/>
      <c r="S85" s="253"/>
    </row>
    <row r="86" spans="2:19" ht="15.75">
      <c r="B86" s="10" t="s">
        <v>51</v>
      </c>
      <c r="C86" s="8"/>
      <c r="D86" s="6"/>
      <c r="E86" s="6"/>
      <c r="F86" s="6"/>
      <c r="G86" s="6"/>
      <c r="H86" s="6"/>
      <c r="I86" s="6"/>
      <c r="J86" s="6"/>
      <c r="K86" s="6"/>
      <c r="L86" s="6"/>
      <c r="M86" s="6"/>
      <c r="N86" s="6"/>
      <c r="O86" s="8"/>
      <c r="P86" s="8"/>
      <c r="Q86" s="8"/>
      <c r="R86" s="8"/>
      <c r="S86" s="253"/>
    </row>
    <row r="87" spans="2:19" ht="15.75">
      <c r="B87" s="10" t="s">
        <v>52</v>
      </c>
      <c r="C87" s="8"/>
      <c r="D87" s="6"/>
      <c r="E87" s="6"/>
      <c r="F87" s="6"/>
      <c r="G87" s="6"/>
      <c r="H87" s="6"/>
      <c r="I87" s="6"/>
      <c r="J87" s="6"/>
      <c r="K87" s="6"/>
      <c r="L87" s="6"/>
      <c r="M87" s="6"/>
      <c r="N87" s="6"/>
      <c r="O87" s="8"/>
      <c r="P87" s="8"/>
      <c r="Q87" s="8"/>
      <c r="R87" s="8"/>
      <c r="S87" s="253"/>
    </row>
    <row r="88" spans="2:19" ht="16.5" thickBot="1">
      <c r="B88" s="79" t="s">
        <v>53</v>
      </c>
      <c r="C88" s="11"/>
      <c r="D88" s="24"/>
      <c r="E88" s="24"/>
      <c r="F88" s="24"/>
      <c r="G88" s="24"/>
      <c r="H88" s="24"/>
      <c r="I88" s="24"/>
      <c r="J88" s="24"/>
      <c r="K88" s="24"/>
      <c r="L88" s="24"/>
      <c r="M88" s="24"/>
      <c r="N88" s="24"/>
      <c r="O88" s="11"/>
      <c r="P88" s="11"/>
      <c r="Q88" s="11"/>
      <c r="R88" s="11"/>
      <c r="S88" s="254"/>
    </row>
    <row r="89" spans="2:19" ht="15.75">
      <c r="B89" s="19"/>
      <c r="C89" s="20"/>
      <c r="D89" s="20"/>
      <c r="E89" s="20"/>
      <c r="F89" s="20"/>
      <c r="G89" s="20"/>
      <c r="H89" s="20"/>
      <c r="I89" s="20"/>
      <c r="J89" s="20"/>
      <c r="K89" s="20"/>
      <c r="L89" s="20"/>
      <c r="M89" s="20"/>
      <c r="N89" s="20"/>
      <c r="O89" s="20"/>
      <c r="P89" s="20"/>
      <c r="Q89" s="20"/>
      <c r="R89" s="20"/>
      <c r="S89" s="20"/>
    </row>
    <row r="90" spans="2:19" ht="15.75">
      <c r="B90" s="19"/>
      <c r="C90" s="20"/>
      <c r="D90" s="20"/>
      <c r="E90" s="20"/>
      <c r="F90" s="20"/>
      <c r="G90" s="20"/>
      <c r="H90" s="20"/>
      <c r="I90" s="20"/>
      <c r="J90" s="20"/>
      <c r="K90" s="20"/>
      <c r="L90" s="20"/>
      <c r="M90" s="20"/>
      <c r="N90" s="20"/>
      <c r="O90" s="20"/>
      <c r="P90" s="20"/>
      <c r="Q90" s="20"/>
      <c r="R90" s="20"/>
      <c r="S90" s="20"/>
    </row>
    <row r="91" spans="2:19" ht="15.75">
      <c r="B91" s="19"/>
      <c r="C91" s="20"/>
      <c r="D91" s="20"/>
      <c r="E91" s="20"/>
      <c r="F91" s="20"/>
      <c r="G91" s="20"/>
      <c r="H91" s="20"/>
      <c r="I91" s="20"/>
      <c r="J91" s="20"/>
      <c r="K91" s="20"/>
      <c r="L91" s="20"/>
      <c r="M91" s="20"/>
      <c r="N91" s="20"/>
      <c r="O91" s="20"/>
      <c r="P91" s="20"/>
      <c r="Q91" s="20"/>
      <c r="R91" s="20"/>
      <c r="S91" s="20"/>
    </row>
    <row r="92" spans="2:19" ht="15.75">
      <c r="B92" s="19"/>
      <c r="C92" s="20"/>
      <c r="D92" s="20"/>
      <c r="E92" s="20"/>
      <c r="F92" s="20"/>
      <c r="G92" s="20"/>
      <c r="H92" s="20"/>
      <c r="I92" s="20"/>
      <c r="J92" s="20"/>
      <c r="K92" s="20"/>
      <c r="L92" s="20"/>
      <c r="M92" s="20"/>
      <c r="N92" s="20"/>
      <c r="O92" s="20"/>
      <c r="P92" s="20"/>
      <c r="Q92" s="20"/>
      <c r="R92" s="20"/>
      <c r="S92" s="20"/>
    </row>
    <row r="93" spans="2:19" ht="15.75">
      <c r="B93" s="19"/>
      <c r="C93" s="20"/>
      <c r="D93" s="20"/>
      <c r="E93" s="20"/>
      <c r="F93" s="20"/>
      <c r="G93" s="20"/>
      <c r="H93" s="20"/>
      <c r="I93" s="20"/>
      <c r="J93" s="20"/>
      <c r="K93" s="20"/>
      <c r="L93" s="20"/>
      <c r="M93" s="20"/>
      <c r="N93" s="20"/>
      <c r="O93" s="20"/>
      <c r="P93" s="20"/>
      <c r="Q93" s="20"/>
      <c r="R93" s="20"/>
      <c r="S93" s="20"/>
    </row>
    <row r="94" spans="2:19" ht="15.75">
      <c r="B94" s="19"/>
      <c r="C94" s="20"/>
      <c r="D94" s="20"/>
      <c r="E94" s="20"/>
      <c r="F94" s="20"/>
      <c r="G94" s="20"/>
      <c r="H94" s="20"/>
      <c r="I94" s="20"/>
      <c r="J94" s="20"/>
      <c r="K94" s="20"/>
      <c r="L94" s="20"/>
      <c r="M94" s="20"/>
      <c r="N94" s="20"/>
      <c r="O94" s="20"/>
      <c r="P94" s="20"/>
      <c r="Q94" s="20"/>
      <c r="R94" s="20"/>
      <c r="S94" s="20"/>
    </row>
    <row r="95" spans="2:19" ht="15.75">
      <c r="B95" s="19"/>
      <c r="C95" s="20"/>
      <c r="D95" s="20"/>
      <c r="E95" s="20"/>
      <c r="F95" s="20"/>
      <c r="G95" s="20"/>
      <c r="H95" s="20"/>
      <c r="I95" s="20"/>
      <c r="J95" s="20"/>
      <c r="K95" s="20"/>
      <c r="L95" s="20"/>
      <c r="M95" s="20"/>
      <c r="N95" s="20"/>
      <c r="O95" s="20"/>
      <c r="P95" s="20"/>
      <c r="Q95" s="20"/>
      <c r="R95" s="20"/>
      <c r="S95" s="20"/>
    </row>
    <row r="96" spans="2:19" ht="15.75">
      <c r="B96" s="19"/>
      <c r="C96" s="20"/>
      <c r="D96" s="20"/>
      <c r="E96" s="20"/>
      <c r="F96" s="20"/>
      <c r="G96" s="20"/>
      <c r="H96" s="20"/>
      <c r="I96" s="20"/>
      <c r="J96" s="20"/>
      <c r="K96" s="20"/>
      <c r="L96" s="20"/>
      <c r="M96" s="20"/>
      <c r="N96" s="20"/>
      <c r="O96" s="20"/>
      <c r="P96" s="20"/>
      <c r="Q96" s="20"/>
      <c r="R96" s="20"/>
      <c r="S96" s="20"/>
    </row>
    <row r="97" spans="2:19" ht="15.75">
      <c r="B97" s="19"/>
      <c r="C97" s="20"/>
      <c r="D97" s="20"/>
      <c r="E97" s="20"/>
      <c r="F97" s="20"/>
      <c r="G97" s="20"/>
      <c r="H97" s="20"/>
      <c r="I97" s="20"/>
      <c r="J97" s="20"/>
      <c r="K97" s="20"/>
      <c r="L97" s="20"/>
      <c r="M97" s="20"/>
      <c r="N97" s="20"/>
      <c r="O97" s="20"/>
      <c r="P97" s="20"/>
      <c r="Q97" s="20"/>
      <c r="R97" s="20"/>
      <c r="S97" s="20"/>
    </row>
    <row r="98" spans="2:19" ht="15.75">
      <c r="B98" s="19"/>
      <c r="C98" s="20"/>
      <c r="D98" s="20"/>
      <c r="E98" s="20"/>
      <c r="F98" s="20"/>
      <c r="G98" s="20"/>
      <c r="H98" s="20"/>
      <c r="I98" s="20"/>
      <c r="J98" s="20"/>
      <c r="K98" s="20"/>
      <c r="L98" s="20"/>
      <c r="M98" s="20"/>
      <c r="N98" s="20"/>
      <c r="O98" s="20"/>
      <c r="P98" s="20"/>
      <c r="Q98" s="20"/>
      <c r="R98" s="20"/>
      <c r="S98" s="20"/>
    </row>
    <row r="99" spans="2:19" ht="15.75">
      <c r="B99" s="19"/>
      <c r="C99" s="20"/>
      <c r="D99" s="20"/>
      <c r="E99" s="20"/>
      <c r="F99" s="20"/>
      <c r="G99" s="20"/>
      <c r="H99" s="20"/>
      <c r="I99" s="20"/>
      <c r="J99" s="20"/>
      <c r="K99" s="20"/>
      <c r="L99" s="20"/>
      <c r="M99" s="20"/>
      <c r="N99" s="20"/>
      <c r="O99" s="20"/>
      <c r="P99" s="20"/>
      <c r="Q99" s="20"/>
      <c r="R99" s="20"/>
      <c r="S99" s="20"/>
    </row>
    <row r="100" spans="2:19" ht="15.75">
      <c r="B100" s="19"/>
      <c r="C100" s="20"/>
      <c r="D100" s="20"/>
      <c r="E100" s="20"/>
      <c r="F100" s="20"/>
      <c r="G100" s="20"/>
      <c r="H100" s="20"/>
      <c r="I100" s="20"/>
      <c r="J100" s="20"/>
      <c r="K100" s="20"/>
      <c r="L100" s="20"/>
      <c r="M100" s="20"/>
      <c r="N100" s="20"/>
      <c r="O100" s="20"/>
      <c r="P100" s="20"/>
      <c r="Q100" s="20"/>
      <c r="R100" s="20"/>
      <c r="S100" s="20"/>
    </row>
    <row r="101" spans="3:19" ht="15.75">
      <c r="C101" s="20"/>
      <c r="D101" s="20"/>
      <c r="E101" s="20"/>
      <c r="F101" s="20"/>
      <c r="G101" s="20"/>
      <c r="H101" s="20"/>
      <c r="I101" s="20"/>
      <c r="J101" s="20"/>
      <c r="K101" s="20"/>
      <c r="L101" s="20"/>
      <c r="M101" s="20"/>
      <c r="N101" s="20"/>
      <c r="O101" s="20"/>
      <c r="P101" s="20"/>
      <c r="Q101" s="20"/>
      <c r="R101" s="20"/>
      <c r="S101" s="20"/>
    </row>
    <row r="102" spans="3:19" ht="15.75">
      <c r="C102" s="20"/>
      <c r="D102" s="20"/>
      <c r="E102" s="20"/>
      <c r="F102" s="20"/>
      <c r="G102" s="20"/>
      <c r="H102" s="20"/>
      <c r="I102" s="20"/>
      <c r="J102" s="20"/>
      <c r="K102" s="20"/>
      <c r="L102" s="20"/>
      <c r="M102" s="20"/>
      <c r="N102" s="20"/>
      <c r="O102" s="20"/>
      <c r="P102" s="20"/>
      <c r="Q102" s="20"/>
      <c r="R102" s="20"/>
      <c r="S102" s="20"/>
    </row>
    <row r="103" spans="3:19" ht="15.75">
      <c r="C103" s="20"/>
      <c r="D103" s="20"/>
      <c r="E103" s="20"/>
      <c r="F103" s="20"/>
      <c r="G103" s="20"/>
      <c r="H103" s="20"/>
      <c r="I103" s="20"/>
      <c r="J103" s="20"/>
      <c r="K103" s="20"/>
      <c r="L103" s="20"/>
      <c r="M103" s="20"/>
      <c r="N103" s="20"/>
      <c r="O103" s="20"/>
      <c r="P103" s="20"/>
      <c r="Q103" s="20"/>
      <c r="R103" s="20"/>
      <c r="S103" s="20"/>
    </row>
    <row r="104" spans="3:19" ht="15.75">
      <c r="C104" s="20"/>
      <c r="D104" s="20"/>
      <c r="E104" s="20"/>
      <c r="F104" s="20"/>
      <c r="G104" s="20"/>
      <c r="H104" s="20"/>
      <c r="I104" s="20"/>
      <c r="J104" s="20"/>
      <c r="K104" s="20"/>
      <c r="L104" s="20"/>
      <c r="M104" s="20"/>
      <c r="N104" s="20"/>
      <c r="O104" s="20"/>
      <c r="P104" s="20"/>
      <c r="Q104" s="20"/>
      <c r="R104" s="20"/>
      <c r="S104" s="20"/>
    </row>
    <row r="105" spans="3:19" ht="15.75">
      <c r="C105" s="20"/>
      <c r="D105" s="20"/>
      <c r="E105" s="20"/>
      <c r="F105" s="20"/>
      <c r="G105" s="20"/>
      <c r="H105" s="20"/>
      <c r="I105" s="20"/>
      <c r="J105" s="20"/>
      <c r="K105" s="20"/>
      <c r="L105" s="20"/>
      <c r="M105" s="20"/>
      <c r="N105" s="20"/>
      <c r="O105" s="20"/>
      <c r="P105" s="20"/>
      <c r="Q105" s="20"/>
      <c r="R105" s="20"/>
      <c r="S105" s="20"/>
    </row>
    <row r="106" spans="3:19" ht="15.75">
      <c r="C106" s="20"/>
      <c r="D106" s="20"/>
      <c r="E106" s="20"/>
      <c r="F106" s="20"/>
      <c r="G106" s="20"/>
      <c r="H106" s="20"/>
      <c r="I106" s="20"/>
      <c r="J106" s="20"/>
      <c r="K106" s="20"/>
      <c r="L106" s="20"/>
      <c r="M106" s="20"/>
      <c r="N106" s="20"/>
      <c r="O106" s="20"/>
      <c r="P106" s="20"/>
      <c r="Q106" s="20"/>
      <c r="R106" s="20"/>
      <c r="S106" s="20"/>
    </row>
    <row r="107" spans="3:19" ht="15.75">
      <c r="C107" s="20"/>
      <c r="D107" s="20"/>
      <c r="E107" s="20"/>
      <c r="F107" s="20"/>
      <c r="G107" s="20"/>
      <c r="H107" s="20"/>
      <c r="I107" s="20"/>
      <c r="J107" s="20"/>
      <c r="K107" s="20"/>
      <c r="L107" s="20"/>
      <c r="M107" s="20"/>
      <c r="N107" s="20"/>
      <c r="O107" s="20"/>
      <c r="P107" s="20"/>
      <c r="Q107" s="20"/>
      <c r="R107" s="20"/>
      <c r="S107" s="20"/>
    </row>
  </sheetData>
  <sheetProtection/>
  <mergeCells count="14">
    <mergeCell ref="L3:L4"/>
    <mergeCell ref="M3:M4"/>
    <mergeCell ref="N3:N4"/>
    <mergeCell ref="O3:O4"/>
    <mergeCell ref="P3:P4"/>
    <mergeCell ref="Q3:Q4"/>
    <mergeCell ref="A50:A54"/>
    <mergeCell ref="R3:R4"/>
    <mergeCell ref="S3:S4"/>
    <mergeCell ref="B2:S2"/>
    <mergeCell ref="J3:J4"/>
    <mergeCell ref="C3:C4"/>
    <mergeCell ref="D3:D4"/>
    <mergeCell ref="K3:K4"/>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4" r:id="rId1"/>
  <headerFooter>
    <oddHeader>&amp;C&amp;8March 2014 &amp;"-,Book Italic"Economic and fiscal outlook&amp;"-,Book": Economy supplementary tables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R100"/>
  <sheetViews>
    <sheetView zoomScale="85" zoomScaleNormal="85" zoomScaleSheetLayoutView="100" zoomScalePageLayoutView="0" workbookViewId="0" topLeftCell="A1">
      <selection activeCell="A1" sqref="A1"/>
    </sheetView>
  </sheetViews>
  <sheetFormatPr defaultColWidth="8.796875" defaultRowHeight="14.25"/>
  <cols>
    <col min="1" max="1" width="9.296875" style="12" customWidth="1"/>
    <col min="2" max="2" width="7.19921875" style="12" customWidth="1"/>
    <col min="3" max="3" width="6.8984375" style="12" customWidth="1"/>
    <col min="4" max="4" width="11.3984375" style="12" customWidth="1"/>
    <col min="5" max="5" width="11" style="12" customWidth="1"/>
    <col min="6" max="6" width="10.8984375" style="12" customWidth="1"/>
    <col min="7" max="7" width="8.796875" style="12" customWidth="1"/>
    <col min="8" max="8" width="8.8984375" style="12" customWidth="1"/>
    <col min="9" max="9" width="8.69921875" style="12" customWidth="1"/>
    <col min="10" max="10" width="8.296875" style="12" customWidth="1"/>
    <col min="11" max="11" width="6.59765625" style="12" customWidth="1"/>
    <col min="12" max="12" width="10" style="12" customWidth="1"/>
    <col min="13" max="13" width="6.796875" style="12" customWidth="1"/>
    <col min="14" max="14" width="10.69921875" style="12" customWidth="1"/>
    <col min="15" max="15" width="6.796875" style="12" customWidth="1"/>
    <col min="16" max="16" width="7.69921875" style="12" customWidth="1"/>
    <col min="17" max="16384" width="8.8984375" style="12" customWidth="1"/>
  </cols>
  <sheetData>
    <row r="1" spans="1:17" ht="33.75" customHeight="1" thickBot="1">
      <c r="A1" s="102" t="s">
        <v>173</v>
      </c>
      <c r="B1" s="31"/>
      <c r="C1" s="31"/>
      <c r="D1" s="31"/>
      <c r="E1" s="31"/>
      <c r="F1" s="31"/>
      <c r="G1" s="31"/>
      <c r="H1" s="31"/>
      <c r="I1" s="31"/>
      <c r="J1" s="31"/>
      <c r="K1" s="31"/>
      <c r="L1" s="31"/>
      <c r="M1" s="31"/>
      <c r="N1" s="31"/>
      <c r="O1" s="31"/>
      <c r="P1" s="31"/>
      <c r="Q1" s="31"/>
    </row>
    <row r="2" spans="2:16" ht="18.75" thickBot="1">
      <c r="B2" s="410" t="s">
        <v>192</v>
      </c>
      <c r="C2" s="411"/>
      <c r="D2" s="411"/>
      <c r="E2" s="411"/>
      <c r="F2" s="411"/>
      <c r="G2" s="411"/>
      <c r="H2" s="411"/>
      <c r="I2" s="411"/>
      <c r="J2" s="411"/>
      <c r="K2" s="411"/>
      <c r="L2" s="411"/>
      <c r="M2" s="411"/>
      <c r="N2" s="411"/>
      <c r="O2" s="411"/>
      <c r="P2" s="412"/>
    </row>
    <row r="3" spans="2:16" s="38" customFormat="1" ht="41.25" customHeight="1">
      <c r="B3" s="413" t="s">
        <v>1</v>
      </c>
      <c r="C3" s="407" t="s">
        <v>116</v>
      </c>
      <c r="D3" s="407" t="s">
        <v>137</v>
      </c>
      <c r="E3" s="105" t="s">
        <v>109</v>
      </c>
      <c r="F3" s="106"/>
      <c r="G3" s="407" t="s">
        <v>117</v>
      </c>
      <c r="H3" s="407" t="s">
        <v>2</v>
      </c>
      <c r="I3" s="407" t="s">
        <v>118</v>
      </c>
      <c r="J3" s="407" t="s">
        <v>3</v>
      </c>
      <c r="K3" s="407" t="s">
        <v>4</v>
      </c>
      <c r="L3" s="407" t="s">
        <v>5</v>
      </c>
      <c r="M3" s="407" t="s">
        <v>6</v>
      </c>
      <c r="N3" s="407" t="s">
        <v>7</v>
      </c>
      <c r="O3" s="407" t="s">
        <v>8</v>
      </c>
      <c r="P3" s="408" t="s">
        <v>103</v>
      </c>
    </row>
    <row r="4" spans="2:16" s="38" customFormat="1" ht="33" customHeight="1">
      <c r="B4" s="414"/>
      <c r="C4" s="407"/>
      <c r="D4" s="407"/>
      <c r="E4" s="128" t="s">
        <v>9</v>
      </c>
      <c r="F4" s="128" t="s">
        <v>11</v>
      </c>
      <c r="G4" s="407"/>
      <c r="H4" s="407"/>
      <c r="I4" s="407"/>
      <c r="J4" s="407"/>
      <c r="K4" s="407"/>
      <c r="L4" s="407"/>
      <c r="M4" s="407"/>
      <c r="N4" s="407"/>
      <c r="O4" s="407"/>
      <c r="P4" s="409"/>
    </row>
    <row r="5" spans="2:18" ht="15.75">
      <c r="B5" s="86" t="str">
        <f>'1.1'!B5</f>
        <v>2009Q1</v>
      </c>
      <c r="C5" s="48">
        <v>238.6</v>
      </c>
      <c r="D5" s="48">
        <v>82.2</v>
      </c>
      <c r="E5" s="48">
        <v>60.8</v>
      </c>
      <c r="F5" s="157">
        <v>11.5</v>
      </c>
      <c r="G5" s="48">
        <v>-0.8</v>
      </c>
      <c r="H5" s="48">
        <v>380.9</v>
      </c>
      <c r="I5" s="48">
        <v>-6</v>
      </c>
      <c r="J5" s="48">
        <v>374.9</v>
      </c>
      <c r="K5" s="48">
        <v>98.8</v>
      </c>
      <c r="L5" s="48">
        <v>473.7</v>
      </c>
      <c r="M5" s="48">
        <v>106.8</v>
      </c>
      <c r="N5" s="48">
        <v>0</v>
      </c>
      <c r="O5" s="48">
        <v>367</v>
      </c>
      <c r="P5" s="49">
        <v>363.1</v>
      </c>
      <c r="Q5" s="42"/>
      <c r="R5" s="290"/>
    </row>
    <row r="6" spans="2:18" ht="15.75">
      <c r="B6" s="86" t="str">
        <f>'1.1'!B6</f>
        <v>2009Q2</v>
      </c>
      <c r="C6" s="48">
        <v>237</v>
      </c>
      <c r="D6" s="48">
        <v>80.9</v>
      </c>
      <c r="E6" s="48">
        <v>58.5</v>
      </c>
      <c r="F6" s="157">
        <v>11</v>
      </c>
      <c r="G6" s="48">
        <v>-0.1</v>
      </c>
      <c r="H6" s="48">
        <v>376.3</v>
      </c>
      <c r="I6" s="48">
        <v>-1.8</v>
      </c>
      <c r="J6" s="48">
        <v>374.5</v>
      </c>
      <c r="K6" s="48">
        <v>98</v>
      </c>
      <c r="L6" s="48">
        <v>472.6</v>
      </c>
      <c r="M6" s="48">
        <v>105.2</v>
      </c>
      <c r="N6" s="48">
        <v>0</v>
      </c>
      <c r="O6" s="48">
        <v>367.4</v>
      </c>
      <c r="P6" s="49">
        <v>365.7</v>
      </c>
      <c r="Q6" s="42"/>
      <c r="R6" s="290"/>
    </row>
    <row r="7" spans="2:18" ht="15.75">
      <c r="B7" s="86" t="str">
        <f>'1.1'!B7</f>
        <v>2009Q3</v>
      </c>
      <c r="C7" s="48">
        <v>239.4</v>
      </c>
      <c r="D7" s="48">
        <v>83.4</v>
      </c>
      <c r="E7" s="48">
        <v>60.5</v>
      </c>
      <c r="F7" s="157">
        <v>12.2</v>
      </c>
      <c r="G7" s="48">
        <v>-0.8</v>
      </c>
      <c r="H7" s="48">
        <v>382.5</v>
      </c>
      <c r="I7" s="48">
        <v>-5.5</v>
      </c>
      <c r="J7" s="48">
        <v>377</v>
      </c>
      <c r="K7" s="48">
        <v>99.8</v>
      </c>
      <c r="L7" s="48">
        <v>476.8</v>
      </c>
      <c r="M7" s="48">
        <v>105.4</v>
      </c>
      <c r="N7" s="48">
        <v>0</v>
      </c>
      <c r="O7" s="48">
        <v>371.3</v>
      </c>
      <c r="P7" s="49">
        <v>376.2</v>
      </c>
      <c r="Q7" s="42"/>
      <c r="R7" s="290"/>
    </row>
    <row r="8" spans="2:18" ht="15.75">
      <c r="B8" s="86" t="str">
        <f>'1.1'!B8</f>
        <v>2009Q4</v>
      </c>
      <c r="C8" s="48">
        <v>243.3</v>
      </c>
      <c r="D8" s="48">
        <v>83.5</v>
      </c>
      <c r="E8" s="48">
        <v>59.4</v>
      </c>
      <c r="F8" s="157">
        <v>12</v>
      </c>
      <c r="G8" s="48">
        <v>0.5</v>
      </c>
      <c r="H8" s="48">
        <v>386.6</v>
      </c>
      <c r="I8" s="48">
        <v>-2.8</v>
      </c>
      <c r="J8" s="48">
        <v>383.8</v>
      </c>
      <c r="K8" s="48">
        <v>103.6</v>
      </c>
      <c r="L8" s="48">
        <v>487.5</v>
      </c>
      <c r="M8" s="48">
        <v>111</v>
      </c>
      <c r="N8" s="48">
        <v>0</v>
      </c>
      <c r="O8" s="48">
        <v>376.5</v>
      </c>
      <c r="P8" s="49">
        <v>379.6</v>
      </c>
      <c r="Q8" s="42"/>
      <c r="R8" s="290"/>
    </row>
    <row r="9" spans="2:18" ht="18.75" customHeight="1">
      <c r="B9" s="86" t="str">
        <f>'1.1'!B9</f>
        <v>2010Q1</v>
      </c>
      <c r="C9" s="48">
        <v>246.8</v>
      </c>
      <c r="D9" s="48">
        <v>83.7</v>
      </c>
      <c r="E9" s="48">
        <v>59.8</v>
      </c>
      <c r="F9" s="157">
        <v>11.7</v>
      </c>
      <c r="G9" s="48">
        <v>0.7</v>
      </c>
      <c r="H9" s="48">
        <v>391</v>
      </c>
      <c r="I9" s="48">
        <v>3</v>
      </c>
      <c r="J9" s="48">
        <v>394</v>
      </c>
      <c r="K9" s="48">
        <v>105.8</v>
      </c>
      <c r="L9" s="48">
        <v>499.8</v>
      </c>
      <c r="M9" s="48">
        <v>114.7</v>
      </c>
      <c r="N9" s="48">
        <v>0</v>
      </c>
      <c r="O9" s="48">
        <v>385.1</v>
      </c>
      <c r="P9" s="49">
        <v>389.6</v>
      </c>
      <c r="Q9" s="42"/>
      <c r="R9" s="290"/>
    </row>
    <row r="10" spans="2:18" ht="15.75">
      <c r="B10" s="86" t="str">
        <f>'1.1'!B10</f>
        <v>2010Q2</v>
      </c>
      <c r="C10" s="48">
        <v>251.2</v>
      </c>
      <c r="D10" s="48">
        <v>84.4</v>
      </c>
      <c r="E10" s="48">
        <v>61.2</v>
      </c>
      <c r="F10" s="157">
        <v>11.4</v>
      </c>
      <c r="G10" s="48">
        <v>0.4</v>
      </c>
      <c r="H10" s="48">
        <v>397.2</v>
      </c>
      <c r="I10" s="48">
        <v>1</v>
      </c>
      <c r="J10" s="48">
        <v>398.2</v>
      </c>
      <c r="K10" s="48">
        <v>112.4</v>
      </c>
      <c r="L10" s="48">
        <v>510.6</v>
      </c>
      <c r="M10" s="48">
        <v>120.2</v>
      </c>
      <c r="N10" s="48">
        <v>0</v>
      </c>
      <c r="O10" s="48">
        <v>390.4</v>
      </c>
      <c r="P10" s="49">
        <v>395.6</v>
      </c>
      <c r="Q10" s="42"/>
      <c r="R10" s="290"/>
    </row>
    <row r="11" spans="2:18" ht="15.75">
      <c r="B11" s="86" t="str">
        <f>'1.1'!B11</f>
        <v>2010Q3</v>
      </c>
      <c r="C11" s="48">
        <v>251.7</v>
      </c>
      <c r="D11" s="48">
        <v>83.9</v>
      </c>
      <c r="E11" s="48">
        <v>64.6</v>
      </c>
      <c r="F11" s="157">
        <v>11.7</v>
      </c>
      <c r="G11" s="48">
        <v>-0.5</v>
      </c>
      <c r="H11" s="48">
        <v>399.6</v>
      </c>
      <c r="I11" s="48">
        <v>1.3</v>
      </c>
      <c r="J11" s="48">
        <v>401</v>
      </c>
      <c r="K11" s="48">
        <v>111.2</v>
      </c>
      <c r="L11" s="48">
        <v>512.2</v>
      </c>
      <c r="M11" s="48">
        <v>122.3</v>
      </c>
      <c r="N11" s="48">
        <v>0</v>
      </c>
      <c r="O11" s="48">
        <v>389.9</v>
      </c>
      <c r="P11" s="49">
        <v>392.9</v>
      </c>
      <c r="Q11" s="42"/>
      <c r="R11" s="290"/>
    </row>
    <row r="12" spans="2:18" ht="15.75">
      <c r="B12" s="86" t="str">
        <f>'1.1'!B12</f>
        <v>2010Q4</v>
      </c>
      <c r="C12" s="48">
        <v>254.4</v>
      </c>
      <c r="D12" s="48">
        <v>84.6</v>
      </c>
      <c r="E12" s="48">
        <v>64.6</v>
      </c>
      <c r="F12" s="157">
        <v>11.7</v>
      </c>
      <c r="G12" s="48">
        <v>-0.3</v>
      </c>
      <c r="H12" s="48">
        <v>403.3</v>
      </c>
      <c r="I12" s="48">
        <v>-1</v>
      </c>
      <c r="J12" s="48">
        <v>402.3</v>
      </c>
      <c r="K12" s="48">
        <v>117.6</v>
      </c>
      <c r="L12" s="48">
        <v>519.9</v>
      </c>
      <c r="M12" s="48">
        <v>126.9</v>
      </c>
      <c r="N12" s="48">
        <v>0</v>
      </c>
      <c r="O12" s="48">
        <v>392.9</v>
      </c>
      <c r="P12" s="49">
        <v>397.4</v>
      </c>
      <c r="Q12" s="42"/>
      <c r="R12" s="290"/>
    </row>
    <row r="13" spans="2:18" ht="18.75" customHeight="1">
      <c r="B13" s="86" t="str">
        <f>'1.1'!B13</f>
        <v>2011Q1</v>
      </c>
      <c r="C13" s="48">
        <v>256.2</v>
      </c>
      <c r="D13" s="48">
        <v>85.5</v>
      </c>
      <c r="E13" s="48">
        <v>64</v>
      </c>
      <c r="F13" s="157">
        <v>12</v>
      </c>
      <c r="G13" s="48">
        <v>2.1</v>
      </c>
      <c r="H13" s="48">
        <v>407.7</v>
      </c>
      <c r="I13" s="48">
        <v>1.3</v>
      </c>
      <c r="J13" s="48">
        <v>409</v>
      </c>
      <c r="K13" s="48">
        <v>122.4</v>
      </c>
      <c r="L13" s="48">
        <v>531.3</v>
      </c>
      <c r="M13" s="48">
        <v>128</v>
      </c>
      <c r="N13" s="48">
        <v>0</v>
      </c>
      <c r="O13" s="48">
        <v>403.3</v>
      </c>
      <c r="P13" s="49">
        <v>406.9</v>
      </c>
      <c r="Q13" s="42"/>
      <c r="R13" s="290"/>
    </row>
    <row r="14" spans="2:18" ht="15.75">
      <c r="B14" s="86" t="str">
        <f>'1.1'!B14</f>
        <v>2011Q2</v>
      </c>
      <c r="C14" s="48">
        <v>257.8</v>
      </c>
      <c r="D14" s="48">
        <v>83.5</v>
      </c>
      <c r="E14" s="48">
        <v>63.5</v>
      </c>
      <c r="F14" s="157">
        <v>10.1</v>
      </c>
      <c r="G14" s="48">
        <v>0.6</v>
      </c>
      <c r="H14" s="48">
        <v>405.5</v>
      </c>
      <c r="I14" s="48">
        <v>0.7</v>
      </c>
      <c r="J14" s="48">
        <v>406.2</v>
      </c>
      <c r="K14" s="48">
        <v>125.1</v>
      </c>
      <c r="L14" s="48">
        <v>531.2</v>
      </c>
      <c r="M14" s="48">
        <v>129.8</v>
      </c>
      <c r="N14" s="48">
        <v>0</v>
      </c>
      <c r="O14" s="48">
        <v>401.4</v>
      </c>
      <c r="P14" s="49">
        <v>410.1</v>
      </c>
      <c r="Q14" s="42"/>
      <c r="R14" s="290"/>
    </row>
    <row r="15" spans="2:18" ht="15.75">
      <c r="B15" s="86" t="str">
        <f>'1.1'!B15</f>
        <v>2011Q3</v>
      </c>
      <c r="C15" s="48">
        <v>260.8</v>
      </c>
      <c r="D15" s="48">
        <v>83.8</v>
      </c>
      <c r="E15" s="48">
        <v>66</v>
      </c>
      <c r="F15" s="157">
        <v>10.7</v>
      </c>
      <c r="G15" s="48">
        <v>-1.2</v>
      </c>
      <c r="H15" s="48">
        <v>409.5</v>
      </c>
      <c r="I15" s="48">
        <v>2.9</v>
      </c>
      <c r="J15" s="48">
        <v>412.4</v>
      </c>
      <c r="K15" s="48">
        <v>125.2</v>
      </c>
      <c r="L15" s="48">
        <v>537.6</v>
      </c>
      <c r="M15" s="48">
        <v>132.2</v>
      </c>
      <c r="N15" s="48">
        <v>0</v>
      </c>
      <c r="O15" s="48">
        <v>405.3</v>
      </c>
      <c r="P15" s="49">
        <v>408.8</v>
      </c>
      <c r="Q15" s="42"/>
      <c r="R15" s="290"/>
    </row>
    <row r="16" spans="2:18" ht="15.75">
      <c r="B16" s="86" t="str">
        <f>'1.1'!B16</f>
        <v>2011Q4</v>
      </c>
      <c r="C16" s="48">
        <v>264.3</v>
      </c>
      <c r="D16" s="48">
        <v>84.5</v>
      </c>
      <c r="E16" s="48">
        <v>67.3</v>
      </c>
      <c r="F16" s="157">
        <v>10.4</v>
      </c>
      <c r="G16" s="48">
        <v>0</v>
      </c>
      <c r="H16" s="48">
        <v>416.1</v>
      </c>
      <c r="I16" s="48">
        <v>-2.1</v>
      </c>
      <c r="J16" s="48">
        <v>414</v>
      </c>
      <c r="K16" s="48">
        <v>126.8</v>
      </c>
      <c r="L16" s="48">
        <v>540.8</v>
      </c>
      <c r="M16" s="48">
        <v>133.2</v>
      </c>
      <c r="N16" s="48">
        <v>0</v>
      </c>
      <c r="O16" s="48">
        <v>407.6</v>
      </c>
      <c r="P16" s="49">
        <v>410.6</v>
      </c>
      <c r="Q16" s="42"/>
      <c r="R16" s="290"/>
    </row>
    <row r="17" spans="2:18" ht="18.75" customHeight="1">
      <c r="B17" s="86" t="str">
        <f>'1.1'!B17</f>
        <v>2012Q1</v>
      </c>
      <c r="C17" s="48">
        <v>265</v>
      </c>
      <c r="D17" s="48">
        <v>87.8</v>
      </c>
      <c r="E17" s="48">
        <v>67.4</v>
      </c>
      <c r="F17" s="157">
        <v>11.5</v>
      </c>
      <c r="G17" s="48">
        <v>0.9</v>
      </c>
      <c r="H17" s="48">
        <v>421.2</v>
      </c>
      <c r="I17" s="48">
        <v>0.3</v>
      </c>
      <c r="J17" s="48">
        <v>421.5</v>
      </c>
      <c r="K17" s="48">
        <v>125.9</v>
      </c>
      <c r="L17" s="48">
        <v>547.4</v>
      </c>
      <c r="M17" s="48">
        <v>135.5</v>
      </c>
      <c r="N17" s="48">
        <v>0</v>
      </c>
      <c r="O17" s="48">
        <v>411.8</v>
      </c>
      <c r="P17" s="49">
        <v>412.4</v>
      </c>
      <c r="Q17" s="42"/>
      <c r="R17" s="290"/>
    </row>
    <row r="18" spans="2:18" ht="15.75">
      <c r="B18" s="86" t="str">
        <f>'1.1'!B18</f>
        <v>2012Q2</v>
      </c>
      <c r="C18" s="48">
        <v>267.3</v>
      </c>
      <c r="D18" s="48">
        <v>84.8</v>
      </c>
      <c r="E18" s="48">
        <v>67.3</v>
      </c>
      <c r="F18" s="157">
        <v>11</v>
      </c>
      <c r="G18" s="48">
        <v>0.7</v>
      </c>
      <c r="H18" s="48">
        <v>420.1</v>
      </c>
      <c r="I18" s="48">
        <v>-0.7</v>
      </c>
      <c r="J18" s="48">
        <v>419.4</v>
      </c>
      <c r="K18" s="48">
        <v>124</v>
      </c>
      <c r="L18" s="48">
        <v>543.4</v>
      </c>
      <c r="M18" s="48">
        <v>132.9</v>
      </c>
      <c r="N18" s="48">
        <v>0</v>
      </c>
      <c r="O18" s="48">
        <v>410.5</v>
      </c>
      <c r="P18" s="49">
        <v>409.8</v>
      </c>
      <c r="Q18" s="42"/>
      <c r="R18" s="290"/>
    </row>
    <row r="19" spans="2:18" ht="15.75">
      <c r="B19" s="86" t="str">
        <f>'1.1'!B19</f>
        <v>2012Q3</v>
      </c>
      <c r="C19" s="48">
        <v>268.2</v>
      </c>
      <c r="D19" s="48">
        <v>85.3</v>
      </c>
      <c r="E19" s="48">
        <v>66.3</v>
      </c>
      <c r="F19" s="157">
        <v>9.6</v>
      </c>
      <c r="G19" s="48">
        <v>0.6</v>
      </c>
      <c r="H19" s="48">
        <v>420.4</v>
      </c>
      <c r="I19" s="48">
        <v>3.8</v>
      </c>
      <c r="J19" s="48">
        <v>424.1</v>
      </c>
      <c r="K19" s="48">
        <v>126</v>
      </c>
      <c r="L19" s="48">
        <v>550.1</v>
      </c>
      <c r="M19" s="48">
        <v>133.5</v>
      </c>
      <c r="N19" s="48">
        <v>0</v>
      </c>
      <c r="O19" s="48">
        <v>416.6</v>
      </c>
      <c r="P19" s="49">
        <v>413.6</v>
      </c>
      <c r="Q19" s="42"/>
      <c r="R19" s="290"/>
    </row>
    <row r="20" spans="2:18" ht="15.75">
      <c r="B20" s="86" t="str">
        <f>'1.1'!B20</f>
        <v>2012Q4</v>
      </c>
      <c r="C20" s="48">
        <v>272.1</v>
      </c>
      <c r="D20" s="48">
        <v>86</v>
      </c>
      <c r="E20" s="48">
        <v>67.8</v>
      </c>
      <c r="F20" s="157">
        <v>10</v>
      </c>
      <c r="G20" s="48">
        <v>0.6</v>
      </c>
      <c r="H20" s="48">
        <v>426.4</v>
      </c>
      <c r="I20" s="48">
        <v>-1.6</v>
      </c>
      <c r="J20" s="48">
        <v>424.8</v>
      </c>
      <c r="K20" s="48">
        <v>124.8</v>
      </c>
      <c r="L20" s="48">
        <v>549.7</v>
      </c>
      <c r="M20" s="48">
        <v>133.3</v>
      </c>
      <c r="N20" s="48">
        <v>0</v>
      </c>
      <c r="O20" s="48">
        <v>416.4</v>
      </c>
      <c r="P20" s="49">
        <v>414.3</v>
      </c>
      <c r="Q20" s="42"/>
      <c r="R20" s="290"/>
    </row>
    <row r="21" spans="2:18" ht="18.75" customHeight="1">
      <c r="B21" s="86" t="str">
        <f>'1.1'!B21</f>
        <v>2013Q1</v>
      </c>
      <c r="C21" s="48">
        <v>274</v>
      </c>
      <c r="D21" s="48">
        <v>85.4</v>
      </c>
      <c r="E21" s="48">
        <v>67.6</v>
      </c>
      <c r="F21" s="157">
        <v>9.9</v>
      </c>
      <c r="G21" s="48">
        <v>0.4</v>
      </c>
      <c r="H21" s="48">
        <v>427.4</v>
      </c>
      <c r="I21" s="48">
        <v>-0.9</v>
      </c>
      <c r="J21" s="48">
        <v>426.4</v>
      </c>
      <c r="K21" s="48">
        <v>127.8</v>
      </c>
      <c r="L21" s="48">
        <v>554.2</v>
      </c>
      <c r="M21" s="48">
        <v>134.3</v>
      </c>
      <c r="N21" s="48">
        <v>-0.4</v>
      </c>
      <c r="O21" s="48">
        <v>419.6</v>
      </c>
      <c r="P21" s="49">
        <v>415.9</v>
      </c>
      <c r="Q21" s="42"/>
      <c r="R21" s="290"/>
    </row>
    <row r="22" spans="2:18" ht="15.75">
      <c r="B22" s="86" t="str">
        <f>'1.1'!B22</f>
        <v>2013Q2</v>
      </c>
      <c r="C22" s="48">
        <v>276.1</v>
      </c>
      <c r="D22" s="48">
        <v>86.4</v>
      </c>
      <c r="E22" s="48">
        <v>69.7</v>
      </c>
      <c r="F22" s="157">
        <v>9.8</v>
      </c>
      <c r="G22" s="48">
        <v>-0.2</v>
      </c>
      <c r="H22" s="48">
        <v>432</v>
      </c>
      <c r="I22" s="48">
        <v>1.6</v>
      </c>
      <c r="J22" s="48">
        <v>433.6</v>
      </c>
      <c r="K22" s="48">
        <v>132.7</v>
      </c>
      <c r="L22" s="48">
        <v>566.3</v>
      </c>
      <c r="M22" s="48">
        <v>138</v>
      </c>
      <c r="N22" s="48">
        <v>-0.5</v>
      </c>
      <c r="O22" s="48">
        <v>427.8</v>
      </c>
      <c r="P22" s="49">
        <v>430.5</v>
      </c>
      <c r="Q22" s="42"/>
      <c r="R22" s="290"/>
    </row>
    <row r="23" spans="2:18" ht="15.75">
      <c r="B23" s="86" t="str">
        <f>'1.1'!B23</f>
        <v>2013Q3</v>
      </c>
      <c r="C23" s="48">
        <v>279.2</v>
      </c>
      <c r="D23" s="48">
        <v>86.2</v>
      </c>
      <c r="E23" s="48">
        <v>71.7</v>
      </c>
      <c r="F23" s="157">
        <v>9.8</v>
      </c>
      <c r="G23" s="48">
        <v>1</v>
      </c>
      <c r="H23" s="48">
        <v>438.1</v>
      </c>
      <c r="I23" s="48">
        <v>4.9</v>
      </c>
      <c r="J23" s="48">
        <v>443</v>
      </c>
      <c r="K23" s="48">
        <v>128.8</v>
      </c>
      <c r="L23" s="48">
        <v>571.9</v>
      </c>
      <c r="M23" s="48">
        <v>140.7</v>
      </c>
      <c r="N23" s="48">
        <v>-0.6</v>
      </c>
      <c r="O23" s="48">
        <v>430.6</v>
      </c>
      <c r="P23" s="49">
        <v>423.6</v>
      </c>
      <c r="Q23" s="42"/>
      <c r="R23" s="290"/>
    </row>
    <row r="24" spans="2:18" ht="15.75">
      <c r="B24" s="86" t="str">
        <f>'1.1'!B24</f>
        <v>2013Q4</v>
      </c>
      <c r="C24" s="48">
        <v>282.2</v>
      </c>
      <c r="D24" s="48">
        <v>87.2</v>
      </c>
      <c r="E24" s="48">
        <v>73</v>
      </c>
      <c r="F24" s="157">
        <v>10.1</v>
      </c>
      <c r="G24" s="48">
        <v>0</v>
      </c>
      <c r="H24" s="48">
        <v>442.4</v>
      </c>
      <c r="I24" s="48">
        <v>3.4</v>
      </c>
      <c r="J24" s="48">
        <v>445.8</v>
      </c>
      <c r="K24" s="48">
        <v>126.6</v>
      </c>
      <c r="L24" s="48">
        <v>572.3</v>
      </c>
      <c r="M24" s="48">
        <v>136.6</v>
      </c>
      <c r="N24" s="48">
        <v>-0.6</v>
      </c>
      <c r="O24" s="48">
        <v>435.2</v>
      </c>
      <c r="P24" s="49">
        <v>427.4</v>
      </c>
      <c r="Q24" s="42"/>
      <c r="R24" s="290"/>
    </row>
    <row r="25" spans="2:18" ht="18.75" customHeight="1">
      <c r="B25" s="86" t="str">
        <f>'1.1'!B25</f>
        <v>2014Q1</v>
      </c>
      <c r="C25" s="48">
        <v>283.6</v>
      </c>
      <c r="D25" s="48">
        <v>87.4</v>
      </c>
      <c r="E25" s="48">
        <v>74.1</v>
      </c>
      <c r="F25" s="157">
        <v>10.5</v>
      </c>
      <c r="G25" s="48">
        <v>0.2</v>
      </c>
      <c r="H25" s="48">
        <v>445.2</v>
      </c>
      <c r="I25" s="48">
        <v>2.7</v>
      </c>
      <c r="J25" s="48">
        <v>447.9</v>
      </c>
      <c r="K25" s="48">
        <v>127.4</v>
      </c>
      <c r="L25" s="48">
        <v>575.4</v>
      </c>
      <c r="M25" s="48">
        <v>135.9</v>
      </c>
      <c r="N25" s="48">
        <v>-0.1</v>
      </c>
      <c r="O25" s="48">
        <v>439.3</v>
      </c>
      <c r="P25" s="49">
        <v>433.1</v>
      </c>
      <c r="Q25" s="42"/>
      <c r="R25" s="290"/>
    </row>
    <row r="26" spans="2:18" ht="15.75">
      <c r="B26" s="86" t="str">
        <f>'1.1'!B26</f>
        <v>2014Q2</v>
      </c>
      <c r="C26" s="48">
        <v>286.3</v>
      </c>
      <c r="D26" s="48">
        <v>88</v>
      </c>
      <c r="E26" s="48">
        <v>76.6</v>
      </c>
      <c r="F26" s="157">
        <v>10.4</v>
      </c>
      <c r="G26" s="48">
        <v>0.1</v>
      </c>
      <c r="H26" s="48">
        <v>451</v>
      </c>
      <c r="I26" s="48">
        <v>4.2</v>
      </c>
      <c r="J26" s="48">
        <v>455.3</v>
      </c>
      <c r="K26" s="48">
        <v>126.3</v>
      </c>
      <c r="L26" s="48">
        <v>581.6</v>
      </c>
      <c r="M26" s="48">
        <v>134.4</v>
      </c>
      <c r="N26" s="48">
        <v>0</v>
      </c>
      <c r="O26" s="48">
        <v>447.2</v>
      </c>
      <c r="P26" s="49">
        <v>437.1</v>
      </c>
      <c r="Q26" s="42"/>
      <c r="R26" s="290"/>
    </row>
    <row r="27" spans="2:18" ht="15.75">
      <c r="B27" s="86" t="str">
        <f>'1.1'!B27</f>
        <v>2014Q3</v>
      </c>
      <c r="C27" s="48">
        <v>289.7</v>
      </c>
      <c r="D27" s="48">
        <v>89.1</v>
      </c>
      <c r="E27" s="48">
        <v>77</v>
      </c>
      <c r="F27" s="157">
        <v>11.1</v>
      </c>
      <c r="G27" s="48">
        <v>0.2</v>
      </c>
      <c r="H27" s="48">
        <v>456</v>
      </c>
      <c r="I27" s="48">
        <v>3.5</v>
      </c>
      <c r="J27" s="48">
        <v>459.5</v>
      </c>
      <c r="K27" s="48">
        <v>125</v>
      </c>
      <c r="L27" s="48">
        <v>584.6</v>
      </c>
      <c r="M27" s="48">
        <v>134.7</v>
      </c>
      <c r="N27" s="48">
        <v>-0.1</v>
      </c>
      <c r="O27" s="48">
        <v>449.8</v>
      </c>
      <c r="P27" s="49">
        <v>438.4</v>
      </c>
      <c r="Q27" s="42"/>
      <c r="R27" s="290"/>
    </row>
    <row r="28" spans="2:18" ht="15.75">
      <c r="B28" s="86" t="str">
        <f>'1.1'!B28</f>
        <v>2014Q4</v>
      </c>
      <c r="C28" s="48">
        <v>292.3</v>
      </c>
      <c r="D28" s="48">
        <v>87.9</v>
      </c>
      <c r="E28" s="48">
        <v>76.7</v>
      </c>
      <c r="F28" s="157">
        <v>11.3</v>
      </c>
      <c r="G28" s="48">
        <v>0.6</v>
      </c>
      <c r="H28" s="48">
        <v>457.5</v>
      </c>
      <c r="I28" s="48">
        <v>1</v>
      </c>
      <c r="J28" s="48">
        <v>458.5</v>
      </c>
      <c r="K28" s="48">
        <v>128.1</v>
      </c>
      <c r="L28" s="48">
        <v>586.5</v>
      </c>
      <c r="M28" s="48">
        <v>134.5</v>
      </c>
      <c r="N28" s="48">
        <v>-0.5</v>
      </c>
      <c r="O28" s="48">
        <v>451.6</v>
      </c>
      <c r="P28" s="49">
        <v>440</v>
      </c>
      <c r="Q28" s="42"/>
      <c r="R28" s="290"/>
    </row>
    <row r="29" spans="2:18" ht="18.75" customHeight="1">
      <c r="B29" s="86" t="str">
        <f>'1.1'!B29</f>
        <v>2015Q1</v>
      </c>
      <c r="C29" s="48">
        <v>294.2</v>
      </c>
      <c r="D29" s="48">
        <v>88.6</v>
      </c>
      <c r="E29" s="48">
        <v>78.3</v>
      </c>
      <c r="F29" s="157">
        <v>10.9</v>
      </c>
      <c r="G29" s="48">
        <v>0.4</v>
      </c>
      <c r="H29" s="48">
        <v>461.5</v>
      </c>
      <c r="I29" s="48">
        <v>3.7</v>
      </c>
      <c r="J29" s="48">
        <v>465.2</v>
      </c>
      <c r="K29" s="48">
        <v>125.2</v>
      </c>
      <c r="L29" s="48">
        <v>590.4</v>
      </c>
      <c r="M29" s="48">
        <v>130.9</v>
      </c>
      <c r="N29" s="48">
        <v>-0.5</v>
      </c>
      <c r="O29" s="48">
        <v>459</v>
      </c>
      <c r="P29" s="49">
        <v>448.8</v>
      </c>
      <c r="Q29" s="42"/>
      <c r="R29" s="290"/>
    </row>
    <row r="30" spans="2:18" ht="15.75">
      <c r="B30" s="86" t="str">
        <f>'1.1'!B30</f>
        <v>2015Q2</v>
      </c>
      <c r="C30" s="48">
        <v>297</v>
      </c>
      <c r="D30" s="48">
        <v>88.7</v>
      </c>
      <c r="E30" s="48">
        <v>79.9</v>
      </c>
      <c r="F30" s="157">
        <v>10.7</v>
      </c>
      <c r="G30" s="48">
        <v>0.4</v>
      </c>
      <c r="H30" s="48">
        <v>466</v>
      </c>
      <c r="I30" s="48">
        <v>3.7</v>
      </c>
      <c r="J30" s="48">
        <v>469.6</v>
      </c>
      <c r="K30" s="48">
        <v>125.9</v>
      </c>
      <c r="L30" s="48">
        <v>595.5</v>
      </c>
      <c r="M30" s="48">
        <v>132</v>
      </c>
      <c r="N30" s="48">
        <v>-0.5</v>
      </c>
      <c r="O30" s="48">
        <v>463</v>
      </c>
      <c r="P30" s="49">
        <v>454.1</v>
      </c>
      <c r="Q30" s="42"/>
      <c r="R30" s="290"/>
    </row>
    <row r="31" spans="2:18" ht="15.75">
      <c r="B31" s="86" t="str">
        <f>'1.1'!B31</f>
        <v>2015Q3</v>
      </c>
      <c r="C31" s="48">
        <v>299.9</v>
      </c>
      <c r="D31" s="48">
        <v>88.7</v>
      </c>
      <c r="E31" s="48">
        <v>81.4</v>
      </c>
      <c r="F31" s="157">
        <v>10.6</v>
      </c>
      <c r="G31" s="48">
        <v>0.4</v>
      </c>
      <c r="H31" s="48">
        <v>470.4</v>
      </c>
      <c r="I31" s="48">
        <v>3.8</v>
      </c>
      <c r="J31" s="48">
        <v>474.1</v>
      </c>
      <c r="K31" s="48">
        <v>127</v>
      </c>
      <c r="L31" s="48">
        <v>601.1</v>
      </c>
      <c r="M31" s="48">
        <v>133.3</v>
      </c>
      <c r="N31" s="48">
        <v>-0.5</v>
      </c>
      <c r="O31" s="48">
        <v>467.4</v>
      </c>
      <c r="P31" s="49">
        <v>459.8</v>
      </c>
      <c r="Q31" s="42"/>
      <c r="R31" s="290"/>
    </row>
    <row r="32" spans="2:18" ht="15.75">
      <c r="B32" s="86" t="str">
        <f>'1.1'!B32</f>
        <v>2015Q4</v>
      </c>
      <c r="C32" s="48">
        <v>303</v>
      </c>
      <c r="D32" s="48">
        <v>88.4</v>
      </c>
      <c r="E32" s="48">
        <v>83</v>
      </c>
      <c r="F32" s="157">
        <v>10.6</v>
      </c>
      <c r="G32" s="48">
        <v>0.4</v>
      </c>
      <c r="H32" s="48">
        <v>474.7</v>
      </c>
      <c r="I32" s="48">
        <v>4</v>
      </c>
      <c r="J32" s="48">
        <v>478.7</v>
      </c>
      <c r="K32" s="48">
        <v>128.5</v>
      </c>
      <c r="L32" s="48">
        <v>607.2</v>
      </c>
      <c r="M32" s="48">
        <v>135.1</v>
      </c>
      <c r="N32" s="48">
        <v>-0.5</v>
      </c>
      <c r="O32" s="48">
        <v>471.6</v>
      </c>
      <c r="P32" s="49">
        <v>465.5</v>
      </c>
      <c r="Q32" s="42"/>
      <c r="R32" s="290"/>
    </row>
    <row r="33" spans="2:18" ht="18.75" customHeight="1">
      <c r="B33" s="86" t="str">
        <f>'1.1'!B33</f>
        <v>2016Q1</v>
      </c>
      <c r="C33" s="48">
        <v>306</v>
      </c>
      <c r="D33" s="48">
        <v>87.8</v>
      </c>
      <c r="E33" s="48">
        <v>84.6</v>
      </c>
      <c r="F33" s="157">
        <v>10.7</v>
      </c>
      <c r="G33" s="48">
        <v>0.4</v>
      </c>
      <c r="H33" s="48">
        <v>478.8</v>
      </c>
      <c r="I33" s="48">
        <v>4</v>
      </c>
      <c r="J33" s="48">
        <v>482.8</v>
      </c>
      <c r="K33" s="48">
        <v>130.1</v>
      </c>
      <c r="L33" s="48">
        <v>612.9</v>
      </c>
      <c r="M33" s="48">
        <v>137</v>
      </c>
      <c r="N33" s="48">
        <v>-0.5</v>
      </c>
      <c r="O33" s="48">
        <v>475.4</v>
      </c>
      <c r="P33" s="49">
        <v>470.4</v>
      </c>
      <c r="Q33" s="42"/>
      <c r="R33" s="290"/>
    </row>
    <row r="34" spans="2:18" ht="15.75">
      <c r="B34" s="86" t="str">
        <f>'1.1'!B34</f>
        <v>2016Q2</v>
      </c>
      <c r="C34" s="48">
        <v>309.5</v>
      </c>
      <c r="D34" s="48">
        <v>87</v>
      </c>
      <c r="E34" s="48">
        <v>86.2</v>
      </c>
      <c r="F34" s="157">
        <v>11</v>
      </c>
      <c r="G34" s="48">
        <v>0.4</v>
      </c>
      <c r="H34" s="48">
        <v>483.1</v>
      </c>
      <c r="I34" s="48">
        <v>3.9</v>
      </c>
      <c r="J34" s="48">
        <v>487</v>
      </c>
      <c r="K34" s="48">
        <v>131.6</v>
      </c>
      <c r="L34" s="48">
        <v>618.6</v>
      </c>
      <c r="M34" s="48">
        <v>138.5</v>
      </c>
      <c r="N34" s="48">
        <v>-0.5</v>
      </c>
      <c r="O34" s="48">
        <v>479.6</v>
      </c>
      <c r="P34" s="49">
        <v>475.7</v>
      </c>
      <c r="Q34" s="42"/>
      <c r="R34" s="290"/>
    </row>
    <row r="35" spans="2:18" ht="15.75">
      <c r="B35" s="86" t="str">
        <f>'1.1'!B35</f>
        <v>2016Q3</v>
      </c>
      <c r="C35" s="48">
        <v>312.8</v>
      </c>
      <c r="D35" s="48">
        <v>86.3</v>
      </c>
      <c r="E35" s="48">
        <v>87.8</v>
      </c>
      <c r="F35" s="157">
        <v>11.1</v>
      </c>
      <c r="G35" s="48">
        <v>0.4</v>
      </c>
      <c r="H35" s="48">
        <v>487.3</v>
      </c>
      <c r="I35" s="48">
        <v>3.8</v>
      </c>
      <c r="J35" s="48">
        <v>491.1</v>
      </c>
      <c r="K35" s="48">
        <v>133.2</v>
      </c>
      <c r="L35" s="48">
        <v>624.3</v>
      </c>
      <c r="M35" s="48">
        <v>140.2</v>
      </c>
      <c r="N35" s="48">
        <v>-0.5</v>
      </c>
      <c r="O35" s="48">
        <v>483.6</v>
      </c>
      <c r="P35" s="49">
        <v>480.9</v>
      </c>
      <c r="Q35" s="42"/>
      <c r="R35" s="290"/>
    </row>
    <row r="36" spans="2:18" ht="15.75">
      <c r="B36" s="86" t="str">
        <f>'1.1'!B36</f>
        <v>2016Q4</v>
      </c>
      <c r="C36" s="48">
        <v>316.3</v>
      </c>
      <c r="D36" s="48">
        <v>85.6</v>
      </c>
      <c r="E36" s="48">
        <v>89.4</v>
      </c>
      <c r="F36" s="157">
        <v>11.3</v>
      </c>
      <c r="G36" s="48">
        <v>0.4</v>
      </c>
      <c r="H36" s="48">
        <v>491.6</v>
      </c>
      <c r="I36" s="48">
        <v>3.8</v>
      </c>
      <c r="J36" s="48">
        <v>495.5</v>
      </c>
      <c r="K36" s="48">
        <v>135.2</v>
      </c>
      <c r="L36" s="48">
        <v>630.6</v>
      </c>
      <c r="M36" s="48">
        <v>142.2</v>
      </c>
      <c r="N36" s="48">
        <v>-0.5</v>
      </c>
      <c r="O36" s="48">
        <v>487.9</v>
      </c>
      <c r="P36" s="49">
        <v>486.5</v>
      </c>
      <c r="Q36" s="42"/>
      <c r="R36" s="290"/>
    </row>
    <row r="37" spans="2:18" ht="18.75" customHeight="1">
      <c r="B37" s="86" t="str">
        <f>'1.1'!B37</f>
        <v>2017Q1</v>
      </c>
      <c r="C37" s="48">
        <v>319.8</v>
      </c>
      <c r="D37" s="48">
        <v>85</v>
      </c>
      <c r="E37" s="48">
        <v>91</v>
      </c>
      <c r="F37" s="157">
        <v>11.3</v>
      </c>
      <c r="G37" s="48">
        <v>0.4</v>
      </c>
      <c r="H37" s="48">
        <v>496.2</v>
      </c>
      <c r="I37" s="48">
        <v>3.8</v>
      </c>
      <c r="J37" s="48">
        <v>500</v>
      </c>
      <c r="K37" s="48">
        <v>137.3</v>
      </c>
      <c r="L37" s="48">
        <v>637.3</v>
      </c>
      <c r="M37" s="48">
        <v>144.2</v>
      </c>
      <c r="N37" s="48">
        <v>-0.5</v>
      </c>
      <c r="O37" s="48">
        <v>492.5</v>
      </c>
      <c r="P37" s="49">
        <v>491.3</v>
      </c>
      <c r="Q37" s="42"/>
      <c r="R37" s="290"/>
    </row>
    <row r="38" spans="2:18" ht="15.75">
      <c r="B38" s="143" t="str">
        <f>'1.1'!B38</f>
        <v>2017Q2</v>
      </c>
      <c r="C38" s="48">
        <v>323.4</v>
      </c>
      <c r="D38" s="48">
        <v>84.6</v>
      </c>
      <c r="E38" s="48">
        <v>92.6</v>
      </c>
      <c r="F38" s="157">
        <v>11.3</v>
      </c>
      <c r="G38" s="48">
        <v>0.4</v>
      </c>
      <c r="H38" s="48">
        <v>501</v>
      </c>
      <c r="I38" s="48">
        <v>4</v>
      </c>
      <c r="J38" s="48">
        <v>505</v>
      </c>
      <c r="K38" s="48">
        <v>139.1</v>
      </c>
      <c r="L38" s="48">
        <v>644.1</v>
      </c>
      <c r="M38" s="48">
        <v>146.1</v>
      </c>
      <c r="N38" s="48">
        <v>-0.5</v>
      </c>
      <c r="O38" s="48">
        <v>497.5</v>
      </c>
      <c r="P38" s="49">
        <v>496.4</v>
      </c>
      <c r="Q38" s="42"/>
      <c r="R38" s="290"/>
    </row>
    <row r="39" spans="2:18" ht="15.75">
      <c r="B39" s="143" t="str">
        <f>'1.1'!B39</f>
        <v>2017Q3</v>
      </c>
      <c r="C39" s="48">
        <v>327.1</v>
      </c>
      <c r="D39" s="48">
        <v>84.2</v>
      </c>
      <c r="E39" s="48">
        <v>94.4</v>
      </c>
      <c r="F39" s="157">
        <v>11.3</v>
      </c>
      <c r="G39" s="48">
        <v>0.4</v>
      </c>
      <c r="H39" s="48">
        <v>506</v>
      </c>
      <c r="I39" s="48">
        <v>4.2</v>
      </c>
      <c r="J39" s="48">
        <v>510.2</v>
      </c>
      <c r="K39" s="48">
        <v>141</v>
      </c>
      <c r="L39" s="48">
        <v>651.1</v>
      </c>
      <c r="M39" s="48">
        <v>148</v>
      </c>
      <c r="N39" s="48">
        <v>-0.5</v>
      </c>
      <c r="O39" s="48">
        <v>502.7</v>
      </c>
      <c r="P39" s="49">
        <v>501.7</v>
      </c>
      <c r="Q39" s="42"/>
      <c r="R39" s="290"/>
    </row>
    <row r="40" spans="2:18" ht="15.75">
      <c r="B40" s="143" t="str">
        <f>'1.1'!B40</f>
        <v>2017Q4</v>
      </c>
      <c r="C40" s="48">
        <v>330.8</v>
      </c>
      <c r="D40" s="48">
        <v>83.8</v>
      </c>
      <c r="E40" s="48">
        <v>96.2</v>
      </c>
      <c r="F40" s="157">
        <v>11.3</v>
      </c>
      <c r="G40" s="48">
        <v>0.4</v>
      </c>
      <c r="H40" s="48">
        <v>511.2</v>
      </c>
      <c r="I40" s="48">
        <v>4.3</v>
      </c>
      <c r="J40" s="48">
        <v>515.5</v>
      </c>
      <c r="K40" s="48">
        <v>142.9</v>
      </c>
      <c r="L40" s="48">
        <v>658.4</v>
      </c>
      <c r="M40" s="48">
        <v>150</v>
      </c>
      <c r="N40" s="48">
        <v>-0.5</v>
      </c>
      <c r="O40" s="48">
        <v>507.9</v>
      </c>
      <c r="P40" s="49">
        <v>507.1</v>
      </c>
      <c r="Q40" s="42"/>
      <c r="R40" s="290"/>
    </row>
    <row r="41" spans="2:18" ht="18.75" customHeight="1">
      <c r="B41" s="143" t="str">
        <f>'1.1'!B41</f>
        <v>2018Q1</v>
      </c>
      <c r="C41" s="48">
        <v>334.4</v>
      </c>
      <c r="D41" s="48">
        <v>83.5</v>
      </c>
      <c r="E41" s="48">
        <v>98.1</v>
      </c>
      <c r="F41" s="157">
        <v>11.4</v>
      </c>
      <c r="G41" s="48">
        <v>0.4</v>
      </c>
      <c r="H41" s="48">
        <v>516.5</v>
      </c>
      <c r="I41" s="48">
        <v>4.2</v>
      </c>
      <c r="J41" s="48">
        <v>520.7</v>
      </c>
      <c r="K41" s="48">
        <v>145</v>
      </c>
      <c r="L41" s="48">
        <v>665.7</v>
      </c>
      <c r="M41" s="48">
        <v>152.1</v>
      </c>
      <c r="N41" s="48">
        <v>-0.5</v>
      </c>
      <c r="O41" s="48">
        <v>513.1</v>
      </c>
      <c r="P41" s="49">
        <v>512.5</v>
      </c>
      <c r="Q41" s="42"/>
      <c r="R41" s="290"/>
    </row>
    <row r="42" spans="2:18" ht="15.75">
      <c r="B42" s="143" t="str">
        <f>'1.1'!B42</f>
        <v>2018Q2</v>
      </c>
      <c r="C42" s="48">
        <v>338.3</v>
      </c>
      <c r="D42" s="48">
        <v>83.5</v>
      </c>
      <c r="E42" s="48">
        <v>100.1</v>
      </c>
      <c r="F42" s="157">
        <v>11.5</v>
      </c>
      <c r="G42" s="48">
        <v>0.4</v>
      </c>
      <c r="H42" s="48">
        <v>522.3</v>
      </c>
      <c r="I42" s="48">
        <v>4</v>
      </c>
      <c r="J42" s="48">
        <v>526.3</v>
      </c>
      <c r="K42" s="48">
        <v>147</v>
      </c>
      <c r="L42" s="48">
        <v>673.3</v>
      </c>
      <c r="M42" s="48">
        <v>154.1</v>
      </c>
      <c r="N42" s="48">
        <v>-0.5</v>
      </c>
      <c r="O42" s="48">
        <v>518.7</v>
      </c>
      <c r="P42" s="49">
        <v>518.3</v>
      </c>
      <c r="Q42" s="42"/>
      <c r="R42" s="290"/>
    </row>
    <row r="43" spans="2:18" ht="15.75">
      <c r="B43" s="143" t="str">
        <f>'1.1'!B43</f>
        <v>2018Q3</v>
      </c>
      <c r="C43" s="48">
        <v>341.9</v>
      </c>
      <c r="D43" s="48">
        <v>83.8</v>
      </c>
      <c r="E43" s="48">
        <v>101.9</v>
      </c>
      <c r="F43" s="157">
        <v>11.7</v>
      </c>
      <c r="G43" s="48">
        <v>0.4</v>
      </c>
      <c r="H43" s="48">
        <v>527.9</v>
      </c>
      <c r="I43" s="48">
        <v>4.2</v>
      </c>
      <c r="J43" s="48">
        <v>532.2</v>
      </c>
      <c r="K43" s="48">
        <v>149</v>
      </c>
      <c r="L43" s="48">
        <v>681.2</v>
      </c>
      <c r="M43" s="48">
        <v>156.2</v>
      </c>
      <c r="N43" s="48">
        <v>-0.5</v>
      </c>
      <c r="O43" s="48">
        <v>524.4</v>
      </c>
      <c r="P43" s="49">
        <v>524.2</v>
      </c>
      <c r="Q43" s="42"/>
      <c r="R43" s="290"/>
    </row>
    <row r="44" spans="2:18" ht="15.75">
      <c r="B44" s="143" t="str">
        <f>'1.1'!B44</f>
        <v>2018Q4</v>
      </c>
      <c r="C44" s="48">
        <v>345.7</v>
      </c>
      <c r="D44" s="48">
        <v>84.4</v>
      </c>
      <c r="E44" s="48">
        <v>103.4</v>
      </c>
      <c r="F44" s="157">
        <v>11.8</v>
      </c>
      <c r="G44" s="48">
        <v>0.4</v>
      </c>
      <c r="H44" s="48">
        <v>533.9</v>
      </c>
      <c r="I44" s="48">
        <v>4.4</v>
      </c>
      <c r="J44" s="48">
        <v>538.3</v>
      </c>
      <c r="K44" s="48">
        <v>151.1</v>
      </c>
      <c r="L44" s="48">
        <v>689.4</v>
      </c>
      <c r="M44" s="48">
        <v>158.3</v>
      </c>
      <c r="N44" s="48">
        <v>-0.5</v>
      </c>
      <c r="O44" s="48">
        <v>530.5</v>
      </c>
      <c r="P44" s="49">
        <v>530.5</v>
      </c>
      <c r="Q44" s="42"/>
      <c r="R44" s="290"/>
    </row>
    <row r="45" spans="2:18" ht="18.75" customHeight="1">
      <c r="B45" s="143" t="str">
        <f>'1.1'!B45</f>
        <v>2019Q1</v>
      </c>
      <c r="C45" s="48">
        <v>349.5</v>
      </c>
      <c r="D45" s="48">
        <v>85.6</v>
      </c>
      <c r="E45" s="48">
        <v>104.9</v>
      </c>
      <c r="F45" s="157">
        <v>12</v>
      </c>
      <c r="G45" s="48">
        <v>0.4</v>
      </c>
      <c r="H45" s="48">
        <v>540.4</v>
      </c>
      <c r="I45" s="48">
        <v>4.5</v>
      </c>
      <c r="J45" s="48">
        <v>544.9</v>
      </c>
      <c r="K45" s="48">
        <v>153.2</v>
      </c>
      <c r="L45" s="48">
        <v>698.2</v>
      </c>
      <c r="M45" s="48">
        <v>160.5</v>
      </c>
      <c r="N45" s="48">
        <v>-0.5</v>
      </c>
      <c r="O45" s="48">
        <v>537.1</v>
      </c>
      <c r="P45" s="49">
        <v>537.4</v>
      </c>
      <c r="Q45" s="42"/>
      <c r="R45" s="290"/>
    </row>
    <row r="46" spans="2:18" ht="18.75" customHeight="1">
      <c r="B46" s="143" t="str">
        <f>'1.1'!B46</f>
        <v>2019Q2</v>
      </c>
      <c r="C46" s="48">
        <v>353.3</v>
      </c>
      <c r="D46" s="48">
        <v>87.3</v>
      </c>
      <c r="E46" s="48">
        <v>106.4</v>
      </c>
      <c r="F46" s="157">
        <v>12.1</v>
      </c>
      <c r="G46" s="48">
        <v>0.4</v>
      </c>
      <c r="H46" s="48">
        <v>547.4</v>
      </c>
      <c r="I46" s="48">
        <v>4.5</v>
      </c>
      <c r="J46" s="48">
        <v>551.9</v>
      </c>
      <c r="K46" s="48">
        <v>155.3</v>
      </c>
      <c r="L46" s="48">
        <v>707.3</v>
      </c>
      <c r="M46" s="48">
        <v>162.6</v>
      </c>
      <c r="N46" s="48">
        <v>-0.5</v>
      </c>
      <c r="O46" s="48">
        <v>544.1</v>
      </c>
      <c r="P46" s="49">
        <v>544.5</v>
      </c>
      <c r="Q46" s="42"/>
      <c r="R46" s="290"/>
    </row>
    <row r="47" spans="2:18" ht="18.75" customHeight="1">
      <c r="B47" s="143" t="str">
        <f>'1.1'!B47</f>
        <v>2019Q3</v>
      </c>
      <c r="C47" s="48">
        <v>357.3</v>
      </c>
      <c r="D47" s="48">
        <v>88.9</v>
      </c>
      <c r="E47" s="48">
        <v>107.8</v>
      </c>
      <c r="F47" s="157">
        <v>12.3</v>
      </c>
      <c r="G47" s="48">
        <v>0.4</v>
      </c>
      <c r="H47" s="48">
        <v>554.4</v>
      </c>
      <c r="I47" s="48">
        <v>4.5</v>
      </c>
      <c r="J47" s="48">
        <v>558.9</v>
      </c>
      <c r="K47" s="48">
        <v>157.4</v>
      </c>
      <c r="L47" s="48">
        <v>716.4</v>
      </c>
      <c r="M47" s="48">
        <v>164.8</v>
      </c>
      <c r="N47" s="48">
        <v>-0.5</v>
      </c>
      <c r="O47" s="48">
        <v>551</v>
      </c>
      <c r="P47" s="49">
        <v>551.6</v>
      </c>
      <c r="Q47" s="42"/>
      <c r="R47" s="290"/>
    </row>
    <row r="48" spans="2:18" ht="18.75" customHeight="1">
      <c r="B48" s="143" t="str">
        <f>'1.1'!B48</f>
        <v>2019Q4</v>
      </c>
      <c r="C48" s="48">
        <v>361.2</v>
      </c>
      <c r="D48" s="48">
        <v>90.4</v>
      </c>
      <c r="E48" s="48">
        <v>109.2</v>
      </c>
      <c r="F48" s="157">
        <v>12.5</v>
      </c>
      <c r="G48" s="48">
        <v>0.4</v>
      </c>
      <c r="H48" s="48">
        <v>561.3</v>
      </c>
      <c r="I48" s="48">
        <v>4.4</v>
      </c>
      <c r="J48" s="48">
        <v>565.7</v>
      </c>
      <c r="K48" s="48">
        <v>159.6</v>
      </c>
      <c r="L48" s="48">
        <v>725.3</v>
      </c>
      <c r="M48" s="48">
        <v>167</v>
      </c>
      <c r="N48" s="48">
        <v>-0.5</v>
      </c>
      <c r="O48" s="48">
        <v>557.7</v>
      </c>
      <c r="P48" s="49">
        <v>558.5</v>
      </c>
      <c r="Q48" s="42"/>
      <c r="R48" s="290"/>
    </row>
    <row r="49" spans="2:18" ht="18.75" customHeight="1">
      <c r="B49" s="158" t="str">
        <f>'1.1'!B49</f>
        <v>2020Q1</v>
      </c>
      <c r="C49" s="155">
        <v>365.2</v>
      </c>
      <c r="D49" s="155">
        <v>91.9</v>
      </c>
      <c r="E49" s="155">
        <v>110.6</v>
      </c>
      <c r="F49" s="155">
        <v>12.7</v>
      </c>
      <c r="G49" s="155">
        <v>0.4</v>
      </c>
      <c r="H49" s="155">
        <v>568.1</v>
      </c>
      <c r="I49" s="155">
        <v>4.3</v>
      </c>
      <c r="J49" s="155">
        <v>572.4</v>
      </c>
      <c r="K49" s="155">
        <v>161.8</v>
      </c>
      <c r="L49" s="155">
        <v>734.2</v>
      </c>
      <c r="M49" s="155">
        <v>169.3</v>
      </c>
      <c r="N49" s="155">
        <v>-0.5</v>
      </c>
      <c r="O49" s="155">
        <v>564.4</v>
      </c>
      <c r="P49" s="156">
        <v>565.3</v>
      </c>
      <c r="Q49" s="42"/>
      <c r="R49" s="290"/>
    </row>
    <row r="50" spans="2:18" ht="15.75">
      <c r="B50" s="177">
        <f>'1.1'!B50</f>
        <v>2009</v>
      </c>
      <c r="C50" s="48">
        <v>958.3</v>
      </c>
      <c r="D50" s="48">
        <v>330.1</v>
      </c>
      <c r="E50" s="48">
        <v>239.1</v>
      </c>
      <c r="F50" s="157">
        <v>46.7</v>
      </c>
      <c r="G50" s="48">
        <v>-1.2</v>
      </c>
      <c r="H50" s="48">
        <v>1526.3</v>
      </c>
      <c r="I50" s="48">
        <v>-16</v>
      </c>
      <c r="J50" s="48">
        <v>1510.3</v>
      </c>
      <c r="K50" s="48">
        <v>400.3</v>
      </c>
      <c r="L50" s="48">
        <v>1910.5</v>
      </c>
      <c r="M50" s="48">
        <v>428.4</v>
      </c>
      <c r="N50" s="48">
        <v>0</v>
      </c>
      <c r="O50" s="48">
        <v>1482.1</v>
      </c>
      <c r="P50" s="49">
        <v>1484.7</v>
      </c>
      <c r="Q50" s="42"/>
      <c r="R50" s="290"/>
    </row>
    <row r="51" spans="2:18" ht="15.75">
      <c r="B51" s="177">
        <f>'1.1'!B51</f>
        <v>2010</v>
      </c>
      <c r="C51" s="48">
        <v>1004.1</v>
      </c>
      <c r="D51" s="48">
        <v>336.6</v>
      </c>
      <c r="E51" s="48">
        <v>250.2</v>
      </c>
      <c r="F51" s="157">
        <v>46.5</v>
      </c>
      <c r="G51" s="48">
        <v>0.2</v>
      </c>
      <c r="H51" s="48">
        <v>1591.1</v>
      </c>
      <c r="I51" s="48">
        <v>4.3</v>
      </c>
      <c r="J51" s="48">
        <v>1595.4</v>
      </c>
      <c r="K51" s="48">
        <v>447.1</v>
      </c>
      <c r="L51" s="48">
        <v>2042.5</v>
      </c>
      <c r="M51" s="48">
        <v>484.1</v>
      </c>
      <c r="N51" s="48">
        <v>0</v>
      </c>
      <c r="O51" s="48">
        <v>1558.4</v>
      </c>
      <c r="P51" s="49">
        <v>1575.5</v>
      </c>
      <c r="Q51" s="42"/>
      <c r="R51" s="290"/>
    </row>
    <row r="52" spans="2:18" ht="15.75">
      <c r="B52" s="177">
        <f>'1.1'!B52</f>
        <v>2011</v>
      </c>
      <c r="C52" s="48">
        <v>1039.1</v>
      </c>
      <c r="D52" s="48">
        <v>337.3</v>
      </c>
      <c r="E52" s="48">
        <v>260.8</v>
      </c>
      <c r="F52" s="157">
        <v>43.3</v>
      </c>
      <c r="G52" s="48">
        <v>1.6</v>
      </c>
      <c r="H52" s="48">
        <v>1638.8</v>
      </c>
      <c r="I52" s="48">
        <v>2.8</v>
      </c>
      <c r="J52" s="48">
        <v>1641.5</v>
      </c>
      <c r="K52" s="48">
        <v>499.5</v>
      </c>
      <c r="L52" s="48">
        <v>2141</v>
      </c>
      <c r="M52" s="48">
        <v>523.3</v>
      </c>
      <c r="N52" s="48">
        <v>0</v>
      </c>
      <c r="O52" s="48">
        <v>1617.7</v>
      </c>
      <c r="P52" s="49">
        <v>1636.4</v>
      </c>
      <c r="Q52" s="42"/>
      <c r="R52" s="290"/>
    </row>
    <row r="53" spans="2:18" ht="15.75">
      <c r="B53" s="177">
        <f>'1.1'!B53</f>
        <v>2012</v>
      </c>
      <c r="C53" s="48">
        <v>1072.5</v>
      </c>
      <c r="D53" s="48">
        <v>343.9</v>
      </c>
      <c r="E53" s="48">
        <v>268.8</v>
      </c>
      <c r="F53" s="157">
        <v>42.2</v>
      </c>
      <c r="G53" s="48">
        <v>2.8</v>
      </c>
      <c r="H53" s="48">
        <v>1688.1</v>
      </c>
      <c r="I53" s="48">
        <v>1.8</v>
      </c>
      <c r="J53" s="48">
        <v>1689.9</v>
      </c>
      <c r="K53" s="48">
        <v>500.7</v>
      </c>
      <c r="L53" s="48">
        <v>2190.6</v>
      </c>
      <c r="M53" s="48">
        <v>535.2</v>
      </c>
      <c r="N53" s="48">
        <v>0</v>
      </c>
      <c r="O53" s="48">
        <v>1655.4</v>
      </c>
      <c r="P53" s="49">
        <v>1650.1</v>
      </c>
      <c r="Q53" s="42"/>
      <c r="R53" s="290"/>
    </row>
    <row r="54" spans="2:18" ht="15.75">
      <c r="B54" s="177">
        <f>'1.1'!B54</f>
        <v>2013</v>
      </c>
      <c r="C54" s="48">
        <v>1111.5</v>
      </c>
      <c r="D54" s="48">
        <v>345.2</v>
      </c>
      <c r="E54" s="48">
        <v>282.1</v>
      </c>
      <c r="F54" s="157">
        <v>39.7</v>
      </c>
      <c r="G54" s="48">
        <v>1.2</v>
      </c>
      <c r="H54" s="48">
        <v>1739.9</v>
      </c>
      <c r="I54" s="48">
        <v>8.9</v>
      </c>
      <c r="J54" s="48">
        <v>1748.8</v>
      </c>
      <c r="K54" s="48">
        <v>515.9</v>
      </c>
      <c r="L54" s="48">
        <v>2264.7</v>
      </c>
      <c r="M54" s="48">
        <v>549.6</v>
      </c>
      <c r="N54" s="48">
        <v>-2</v>
      </c>
      <c r="O54" s="48">
        <v>1713.1</v>
      </c>
      <c r="P54" s="49">
        <v>1697.4</v>
      </c>
      <c r="Q54" s="42"/>
      <c r="R54" s="290"/>
    </row>
    <row r="55" spans="2:18" ht="15.75">
      <c r="B55" s="177">
        <f>'1.1'!B55</f>
        <v>2014</v>
      </c>
      <c r="C55" s="48">
        <v>1151.9</v>
      </c>
      <c r="D55" s="48">
        <v>352.4</v>
      </c>
      <c r="E55" s="48">
        <v>304.3</v>
      </c>
      <c r="F55" s="157">
        <v>43.3</v>
      </c>
      <c r="G55" s="48">
        <v>1.2</v>
      </c>
      <c r="H55" s="48">
        <v>1809.7</v>
      </c>
      <c r="I55" s="48">
        <v>11.4</v>
      </c>
      <c r="J55" s="48">
        <v>1821.2</v>
      </c>
      <c r="K55" s="48">
        <v>506.9</v>
      </c>
      <c r="L55" s="48">
        <v>2328.1</v>
      </c>
      <c r="M55" s="48">
        <v>539.4</v>
      </c>
      <c r="N55" s="48">
        <v>-0.7</v>
      </c>
      <c r="O55" s="48">
        <v>1787.9</v>
      </c>
      <c r="P55" s="49">
        <v>1748.5</v>
      </c>
      <c r="Q55" s="42"/>
      <c r="R55" s="290"/>
    </row>
    <row r="56" spans="2:18" ht="15.75">
      <c r="B56" s="177">
        <f>'1.1'!B56</f>
        <v>2015</v>
      </c>
      <c r="C56" s="48">
        <v>1194.1</v>
      </c>
      <c r="D56" s="48">
        <v>354.4</v>
      </c>
      <c r="E56" s="48">
        <v>322.6</v>
      </c>
      <c r="F56" s="157">
        <v>42.9</v>
      </c>
      <c r="G56" s="48">
        <v>1.5</v>
      </c>
      <c r="H56" s="48">
        <v>1872.5</v>
      </c>
      <c r="I56" s="48">
        <v>15.1</v>
      </c>
      <c r="J56" s="48">
        <v>1887.7</v>
      </c>
      <c r="K56" s="48">
        <v>506.6</v>
      </c>
      <c r="L56" s="48">
        <v>2394.3</v>
      </c>
      <c r="M56" s="48">
        <v>531.3</v>
      </c>
      <c r="N56" s="48">
        <v>-1.9</v>
      </c>
      <c r="O56" s="48">
        <v>1861.1</v>
      </c>
      <c r="P56" s="49">
        <v>1828.1</v>
      </c>
      <c r="Q56" s="42"/>
      <c r="R56" s="290"/>
    </row>
    <row r="57" spans="2:18" ht="15.75">
      <c r="B57" s="177">
        <f>'1.1'!B57</f>
        <v>2016</v>
      </c>
      <c r="C57" s="48">
        <v>1244.6</v>
      </c>
      <c r="D57" s="48">
        <v>346.7</v>
      </c>
      <c r="E57" s="48">
        <v>348</v>
      </c>
      <c r="F57" s="157">
        <v>44.1</v>
      </c>
      <c r="G57" s="48">
        <v>1.5</v>
      </c>
      <c r="H57" s="48">
        <v>1940.7</v>
      </c>
      <c r="I57" s="48">
        <v>15.6</v>
      </c>
      <c r="J57" s="48">
        <v>1956.3</v>
      </c>
      <c r="K57" s="48">
        <v>530.1</v>
      </c>
      <c r="L57" s="48">
        <v>2486.4</v>
      </c>
      <c r="M57" s="48">
        <v>557.9</v>
      </c>
      <c r="N57" s="48">
        <v>-2</v>
      </c>
      <c r="O57" s="48">
        <v>1926.5</v>
      </c>
      <c r="P57" s="49">
        <v>1913.5</v>
      </c>
      <c r="Q57" s="42"/>
      <c r="R57" s="290"/>
    </row>
    <row r="58" spans="2:18" ht="15.75">
      <c r="B58" s="177">
        <f>'1.1'!B58</f>
        <v>2017</v>
      </c>
      <c r="C58" s="48">
        <v>1301.1</v>
      </c>
      <c r="D58" s="48">
        <v>337.6</v>
      </c>
      <c r="E58" s="48">
        <v>374.2</v>
      </c>
      <c r="F58" s="157">
        <v>45.2</v>
      </c>
      <c r="G58" s="48">
        <v>1.5</v>
      </c>
      <c r="H58" s="48">
        <v>2014.4</v>
      </c>
      <c r="I58" s="48">
        <v>16.3</v>
      </c>
      <c r="J58" s="48">
        <v>2030.7</v>
      </c>
      <c r="K58" s="48">
        <v>560.1</v>
      </c>
      <c r="L58" s="48">
        <v>2590.8</v>
      </c>
      <c r="M58" s="48">
        <v>588.2</v>
      </c>
      <c r="N58" s="48">
        <v>-2</v>
      </c>
      <c r="O58" s="48">
        <v>2000.6</v>
      </c>
      <c r="P58" s="49">
        <v>1996.5</v>
      </c>
      <c r="Q58" s="42"/>
      <c r="R58" s="290"/>
    </row>
    <row r="59" spans="2:18" ht="15.75">
      <c r="B59" s="177">
        <f>'1.1'!B59</f>
        <v>2018</v>
      </c>
      <c r="C59" s="48">
        <v>1360.3</v>
      </c>
      <c r="D59" s="48">
        <v>335.3</v>
      </c>
      <c r="E59" s="48">
        <v>403.5</v>
      </c>
      <c r="F59" s="157">
        <v>46.4</v>
      </c>
      <c r="G59" s="48">
        <v>1.5</v>
      </c>
      <c r="H59" s="48">
        <v>2100.6</v>
      </c>
      <c r="I59" s="48">
        <v>16.9</v>
      </c>
      <c r="J59" s="48">
        <v>2117.5</v>
      </c>
      <c r="K59" s="48">
        <v>592</v>
      </c>
      <c r="L59" s="48">
        <v>2709.6</v>
      </c>
      <c r="M59" s="48">
        <v>620.8</v>
      </c>
      <c r="N59" s="48">
        <v>-2</v>
      </c>
      <c r="O59" s="48">
        <v>2086.7</v>
      </c>
      <c r="P59" s="49">
        <v>2085.5</v>
      </c>
      <c r="Q59" s="42"/>
      <c r="R59" s="290"/>
    </row>
    <row r="60" spans="2:18" ht="15.75">
      <c r="B60" s="177">
        <f>'1.1'!B60</f>
        <v>2019</v>
      </c>
      <c r="C60" s="174">
        <v>1421.4</v>
      </c>
      <c r="D60" s="174">
        <v>352.2</v>
      </c>
      <c r="E60" s="174">
        <v>428.4</v>
      </c>
      <c r="F60" s="174">
        <v>49</v>
      </c>
      <c r="G60" s="174">
        <v>1.6</v>
      </c>
      <c r="H60" s="174">
        <v>2203.5</v>
      </c>
      <c r="I60" s="174">
        <v>18</v>
      </c>
      <c r="J60" s="174">
        <v>2221.5</v>
      </c>
      <c r="K60" s="174">
        <v>625.6</v>
      </c>
      <c r="L60" s="174">
        <v>2847.1</v>
      </c>
      <c r="M60" s="174">
        <v>655</v>
      </c>
      <c r="N60" s="174">
        <v>-2.1</v>
      </c>
      <c r="O60" s="174">
        <v>2190</v>
      </c>
      <c r="P60" s="156">
        <v>2192</v>
      </c>
      <c r="Q60" s="42"/>
      <c r="R60" s="290"/>
    </row>
    <row r="61" spans="2:18" ht="15.75">
      <c r="B61" s="283" t="str">
        <f>'1.1'!B61</f>
        <v>2009/10</v>
      </c>
      <c r="C61" s="48">
        <v>966.6</v>
      </c>
      <c r="D61" s="48">
        <v>331.6</v>
      </c>
      <c r="E61" s="48">
        <v>238.1</v>
      </c>
      <c r="F61" s="157">
        <v>47</v>
      </c>
      <c r="G61" s="48">
        <v>0.2</v>
      </c>
      <c r="H61" s="48">
        <v>1536.4</v>
      </c>
      <c r="I61" s="48">
        <v>-7</v>
      </c>
      <c r="J61" s="48">
        <v>1529.4</v>
      </c>
      <c r="K61" s="48">
        <v>407.2</v>
      </c>
      <c r="L61" s="48">
        <v>1936.6</v>
      </c>
      <c r="M61" s="48">
        <v>436.3</v>
      </c>
      <c r="N61" s="48">
        <v>0</v>
      </c>
      <c r="O61" s="48">
        <v>1500.3</v>
      </c>
      <c r="P61" s="49">
        <v>1511.1</v>
      </c>
      <c r="Q61" s="42"/>
      <c r="R61" s="290"/>
    </row>
    <row r="62" spans="2:18" ht="15.75">
      <c r="B62" s="177" t="str">
        <f>'1.1'!B62</f>
        <v>2010/11</v>
      </c>
      <c r="C62" s="48">
        <v>1013.5</v>
      </c>
      <c r="D62" s="48">
        <v>338.3</v>
      </c>
      <c r="E62" s="48">
        <v>254.4</v>
      </c>
      <c r="F62" s="157">
        <v>46.8</v>
      </c>
      <c r="G62" s="48">
        <v>1.6</v>
      </c>
      <c r="H62" s="48">
        <v>1607.8</v>
      </c>
      <c r="I62" s="48">
        <v>2.5</v>
      </c>
      <c r="J62" s="48">
        <v>1610.4</v>
      </c>
      <c r="K62" s="48">
        <v>463.6</v>
      </c>
      <c r="L62" s="48">
        <v>2074</v>
      </c>
      <c r="M62" s="48">
        <v>497.4</v>
      </c>
      <c r="N62" s="48">
        <v>0</v>
      </c>
      <c r="O62" s="48">
        <v>1576.5</v>
      </c>
      <c r="P62" s="49">
        <v>1592.9</v>
      </c>
      <c r="Q62" s="42"/>
      <c r="R62" s="290"/>
    </row>
    <row r="63" spans="2:18" ht="15.75">
      <c r="B63" s="177" t="str">
        <f>'1.1'!B63</f>
        <v>2011/12</v>
      </c>
      <c r="C63" s="48">
        <v>1048</v>
      </c>
      <c r="D63" s="48">
        <v>339.7</v>
      </c>
      <c r="E63" s="48">
        <v>264.3</v>
      </c>
      <c r="F63" s="157">
        <v>42.7</v>
      </c>
      <c r="G63" s="48">
        <v>0.4</v>
      </c>
      <c r="H63" s="48">
        <v>1652.2</v>
      </c>
      <c r="I63" s="48">
        <v>1.8</v>
      </c>
      <c r="J63" s="48">
        <v>1654</v>
      </c>
      <c r="K63" s="48">
        <v>503</v>
      </c>
      <c r="L63" s="48">
        <v>2157</v>
      </c>
      <c r="M63" s="48">
        <v>530.8</v>
      </c>
      <c r="N63" s="48">
        <v>0</v>
      </c>
      <c r="O63" s="48">
        <v>1626.2</v>
      </c>
      <c r="P63" s="49">
        <v>1641.9</v>
      </c>
      <c r="Q63" s="42"/>
      <c r="R63" s="290"/>
    </row>
    <row r="64" spans="2:18" ht="15.75">
      <c r="B64" s="177" t="str">
        <f>'1.1'!B64</f>
        <v>2012/13</v>
      </c>
      <c r="C64" s="48">
        <v>1081.5</v>
      </c>
      <c r="D64" s="48">
        <v>341.4</v>
      </c>
      <c r="E64" s="48">
        <v>269</v>
      </c>
      <c r="F64" s="157">
        <v>40.6</v>
      </c>
      <c r="G64" s="48">
        <v>2.4</v>
      </c>
      <c r="H64" s="48">
        <v>1694.3</v>
      </c>
      <c r="I64" s="48">
        <v>0.5</v>
      </c>
      <c r="J64" s="48">
        <v>1694.8</v>
      </c>
      <c r="K64" s="48">
        <v>502.6</v>
      </c>
      <c r="L64" s="48">
        <v>2197.4</v>
      </c>
      <c r="M64" s="48">
        <v>534</v>
      </c>
      <c r="N64" s="48">
        <v>-0.4</v>
      </c>
      <c r="O64" s="48">
        <v>1663.1</v>
      </c>
      <c r="P64" s="49">
        <v>1653.6</v>
      </c>
      <c r="Q64" s="42"/>
      <c r="R64" s="290"/>
    </row>
    <row r="65" spans="2:18" ht="15.75">
      <c r="B65" s="177" t="str">
        <f>'1.1'!B65</f>
        <v>2013/14</v>
      </c>
      <c r="C65" s="48">
        <v>1121</v>
      </c>
      <c r="D65" s="48">
        <v>347.3</v>
      </c>
      <c r="E65" s="48">
        <v>288.5</v>
      </c>
      <c r="F65" s="157">
        <v>40.3</v>
      </c>
      <c r="G65" s="48">
        <v>1</v>
      </c>
      <c r="H65" s="48">
        <v>1757.8</v>
      </c>
      <c r="I65" s="48">
        <v>12.5</v>
      </c>
      <c r="J65" s="48">
        <v>1770.3</v>
      </c>
      <c r="K65" s="48">
        <v>515.6</v>
      </c>
      <c r="L65" s="48">
        <v>2285.9</v>
      </c>
      <c r="M65" s="48">
        <v>551.3</v>
      </c>
      <c r="N65" s="48">
        <v>-1.8</v>
      </c>
      <c r="O65" s="48">
        <v>1732.8</v>
      </c>
      <c r="P65" s="49">
        <v>1714.6</v>
      </c>
      <c r="Q65" s="42"/>
      <c r="R65" s="290"/>
    </row>
    <row r="66" spans="2:18" ht="15.75">
      <c r="B66" s="177" t="str">
        <f>'1.1'!B66</f>
        <v>2014/15</v>
      </c>
      <c r="C66" s="48">
        <v>1162.5</v>
      </c>
      <c r="D66" s="48">
        <v>353.5</v>
      </c>
      <c r="E66" s="48">
        <v>308.6</v>
      </c>
      <c r="F66" s="157">
        <v>43.7</v>
      </c>
      <c r="G66" s="48">
        <v>1.4</v>
      </c>
      <c r="H66" s="48">
        <v>1826</v>
      </c>
      <c r="I66" s="48">
        <v>12.5</v>
      </c>
      <c r="J66" s="48">
        <v>1838.5</v>
      </c>
      <c r="K66" s="48">
        <v>504.7</v>
      </c>
      <c r="L66" s="48">
        <v>2343.1</v>
      </c>
      <c r="M66" s="48">
        <v>534.4</v>
      </c>
      <c r="N66" s="48">
        <v>-1.1</v>
      </c>
      <c r="O66" s="48">
        <v>1807.6</v>
      </c>
      <c r="P66" s="49">
        <v>1764.2</v>
      </c>
      <c r="Q66" s="42"/>
      <c r="R66" s="290"/>
    </row>
    <row r="67" spans="2:18" ht="15.75">
      <c r="B67" s="177" t="str">
        <f>'1.1'!B67</f>
        <v>2015/16</v>
      </c>
      <c r="C67" s="48">
        <v>1205.9</v>
      </c>
      <c r="D67" s="48">
        <v>353.6</v>
      </c>
      <c r="E67" s="48">
        <v>328.9</v>
      </c>
      <c r="F67" s="157">
        <v>42.7</v>
      </c>
      <c r="G67" s="48">
        <v>1.5</v>
      </c>
      <c r="H67" s="48">
        <v>1889.9</v>
      </c>
      <c r="I67" s="48">
        <v>15.4</v>
      </c>
      <c r="J67" s="48">
        <v>1905.2</v>
      </c>
      <c r="K67" s="48">
        <v>511.5</v>
      </c>
      <c r="L67" s="48">
        <v>2416.8</v>
      </c>
      <c r="M67" s="48">
        <v>537.3</v>
      </c>
      <c r="N67" s="48">
        <v>-1.9</v>
      </c>
      <c r="O67" s="48">
        <v>1877.5</v>
      </c>
      <c r="P67" s="49">
        <v>1849.8</v>
      </c>
      <c r="Q67" s="42"/>
      <c r="R67" s="290"/>
    </row>
    <row r="68" spans="2:18" ht="15.75">
      <c r="B68" s="177" t="str">
        <f>'1.1'!B68</f>
        <v>2016/17</v>
      </c>
      <c r="C68" s="48">
        <v>1258.4</v>
      </c>
      <c r="D68" s="48">
        <v>343.9</v>
      </c>
      <c r="E68" s="48">
        <v>354.3</v>
      </c>
      <c r="F68" s="157">
        <v>44.7</v>
      </c>
      <c r="G68" s="48">
        <v>1.5</v>
      </c>
      <c r="H68" s="48">
        <v>1958.1</v>
      </c>
      <c r="I68" s="48">
        <v>15.4</v>
      </c>
      <c r="J68" s="48">
        <v>1973.6</v>
      </c>
      <c r="K68" s="48">
        <v>537.2</v>
      </c>
      <c r="L68" s="48">
        <v>2510.8</v>
      </c>
      <c r="M68" s="48">
        <v>565.2</v>
      </c>
      <c r="N68" s="48">
        <v>-2</v>
      </c>
      <c r="O68" s="48">
        <v>1943.6</v>
      </c>
      <c r="P68" s="49">
        <v>1934.3</v>
      </c>
      <c r="Q68" s="42"/>
      <c r="R68" s="290"/>
    </row>
    <row r="69" spans="2:18" ht="15.75">
      <c r="B69" s="177" t="str">
        <f>'1.1'!B69</f>
        <v>2017/18</v>
      </c>
      <c r="C69" s="48">
        <v>1315.7</v>
      </c>
      <c r="D69" s="48">
        <v>336.1</v>
      </c>
      <c r="E69" s="48">
        <v>381.4</v>
      </c>
      <c r="F69" s="157">
        <v>45.3</v>
      </c>
      <c r="G69" s="48">
        <v>1.5</v>
      </c>
      <c r="H69" s="48">
        <v>2034.7</v>
      </c>
      <c r="I69" s="48">
        <v>16.7</v>
      </c>
      <c r="J69" s="48">
        <v>2051.4</v>
      </c>
      <c r="K69" s="48">
        <v>567.9</v>
      </c>
      <c r="L69" s="48">
        <v>2619.3</v>
      </c>
      <c r="M69" s="48">
        <v>596.1</v>
      </c>
      <c r="N69" s="48">
        <v>-2</v>
      </c>
      <c r="O69" s="48">
        <v>2021.2</v>
      </c>
      <c r="P69" s="49">
        <v>2017.7</v>
      </c>
      <c r="Q69" s="42"/>
      <c r="R69" s="290"/>
    </row>
    <row r="70" spans="2:18" ht="15.75">
      <c r="B70" s="177" t="str">
        <f>'1.1'!B70</f>
        <v>2018/19</v>
      </c>
      <c r="C70" s="48">
        <v>1375.4</v>
      </c>
      <c r="D70" s="48">
        <v>337.3</v>
      </c>
      <c r="E70" s="48">
        <v>410.3</v>
      </c>
      <c r="F70" s="157">
        <v>46.9</v>
      </c>
      <c r="G70" s="48">
        <v>1.5</v>
      </c>
      <c r="H70" s="48">
        <v>2124.6</v>
      </c>
      <c r="I70" s="48">
        <v>17.2</v>
      </c>
      <c r="J70" s="48">
        <v>2141.8</v>
      </c>
      <c r="K70" s="48">
        <v>600.3</v>
      </c>
      <c r="L70" s="48">
        <v>2742</v>
      </c>
      <c r="M70" s="48">
        <v>629.2</v>
      </c>
      <c r="N70" s="48">
        <v>-2</v>
      </c>
      <c r="O70" s="48">
        <v>2110.8</v>
      </c>
      <c r="P70" s="49">
        <v>2110.4</v>
      </c>
      <c r="Q70" s="42"/>
      <c r="R70" s="290"/>
    </row>
    <row r="71" spans="2:18" ht="15.75">
      <c r="B71" s="182" t="str">
        <f>'1.1'!B71</f>
        <v>2019/20</v>
      </c>
      <c r="C71" s="155">
        <v>1437.1</v>
      </c>
      <c r="D71" s="155">
        <v>358.5</v>
      </c>
      <c r="E71" s="155">
        <v>434</v>
      </c>
      <c r="F71" s="155">
        <v>49.7</v>
      </c>
      <c r="G71" s="174">
        <v>1.6</v>
      </c>
      <c r="H71" s="174">
        <v>2231.2</v>
      </c>
      <c r="I71" s="174">
        <v>17.8</v>
      </c>
      <c r="J71" s="174">
        <v>2249</v>
      </c>
      <c r="K71" s="174">
        <v>634.1</v>
      </c>
      <c r="L71" s="174">
        <v>2883.1</v>
      </c>
      <c r="M71" s="174">
        <v>663.7</v>
      </c>
      <c r="N71" s="174">
        <v>-2.1</v>
      </c>
      <c r="O71" s="174">
        <v>2217.3</v>
      </c>
      <c r="P71" s="178">
        <v>2219.9</v>
      </c>
      <c r="Q71" s="42"/>
      <c r="R71" s="290"/>
    </row>
    <row r="72" spans="2:16" ht="15.75">
      <c r="B72" s="7" t="s">
        <v>41</v>
      </c>
      <c r="C72" s="25"/>
      <c r="D72" s="26"/>
      <c r="E72" s="26"/>
      <c r="F72" s="26"/>
      <c r="G72" s="26"/>
      <c r="H72" s="26"/>
      <c r="I72" s="27"/>
      <c r="J72" s="26"/>
      <c r="K72" s="26"/>
      <c r="L72" s="26"/>
      <c r="M72" s="26"/>
      <c r="N72" s="26"/>
      <c r="O72" s="26"/>
      <c r="P72" s="28"/>
    </row>
    <row r="73" spans="2:16" ht="15.75">
      <c r="B73" s="10" t="s">
        <v>358</v>
      </c>
      <c r="C73" s="25"/>
      <c r="D73" s="26"/>
      <c r="E73" s="26"/>
      <c r="F73" s="26"/>
      <c r="G73" s="26"/>
      <c r="H73" s="26"/>
      <c r="I73" s="27"/>
      <c r="J73" s="26"/>
      <c r="K73" s="26"/>
      <c r="L73" s="26"/>
      <c r="M73" s="26"/>
      <c r="N73" s="26"/>
      <c r="O73" s="26"/>
      <c r="P73" s="28"/>
    </row>
    <row r="74" spans="2:16" ht="15.75">
      <c r="B74" s="10" t="s">
        <v>359</v>
      </c>
      <c r="C74" s="25"/>
      <c r="D74" s="26"/>
      <c r="E74" s="26"/>
      <c r="F74" s="26"/>
      <c r="G74" s="26"/>
      <c r="H74" s="26"/>
      <c r="I74" s="25"/>
      <c r="J74" s="26"/>
      <c r="K74" s="26"/>
      <c r="L74" s="26"/>
      <c r="M74" s="26"/>
      <c r="N74" s="26"/>
      <c r="O74" s="26"/>
      <c r="P74" s="28"/>
    </row>
    <row r="75" spans="2:16" ht="15.75">
      <c r="B75" s="10" t="s">
        <v>54</v>
      </c>
      <c r="C75" s="25"/>
      <c r="D75" s="26"/>
      <c r="E75" s="26"/>
      <c r="F75" s="26"/>
      <c r="G75" s="26"/>
      <c r="H75" s="26"/>
      <c r="I75" s="25"/>
      <c r="J75" s="26"/>
      <c r="K75" s="26"/>
      <c r="L75" s="26"/>
      <c r="M75" s="26"/>
      <c r="N75" s="26"/>
      <c r="O75" s="26"/>
      <c r="P75" s="28"/>
    </row>
    <row r="76" spans="2:16" ht="15.75">
      <c r="B76" s="10" t="s">
        <v>55</v>
      </c>
      <c r="C76" s="25"/>
      <c r="D76" s="26"/>
      <c r="E76" s="26"/>
      <c r="F76" s="26"/>
      <c r="G76" s="26"/>
      <c r="H76" s="26"/>
      <c r="I76" s="27"/>
      <c r="J76" s="26"/>
      <c r="K76" s="26"/>
      <c r="L76" s="26"/>
      <c r="M76" s="26"/>
      <c r="N76" s="26"/>
      <c r="O76" s="26"/>
      <c r="P76" s="28"/>
    </row>
    <row r="77" spans="2:16" ht="15.75">
      <c r="B77" s="7" t="s">
        <v>46</v>
      </c>
      <c r="C77" s="25"/>
      <c r="D77" s="26"/>
      <c r="E77" s="26"/>
      <c r="F77" s="26"/>
      <c r="G77" s="26"/>
      <c r="H77" s="26"/>
      <c r="I77" s="25"/>
      <c r="J77" s="26"/>
      <c r="K77" s="26"/>
      <c r="L77" s="26"/>
      <c r="M77" s="26"/>
      <c r="N77" s="26"/>
      <c r="O77" s="26"/>
      <c r="P77" s="28"/>
    </row>
    <row r="78" spans="2:16" ht="15.75">
      <c r="B78" s="10" t="s">
        <v>56</v>
      </c>
      <c r="C78" s="25"/>
      <c r="D78" s="26"/>
      <c r="E78" s="26"/>
      <c r="F78" s="26"/>
      <c r="G78" s="26"/>
      <c r="H78" s="26"/>
      <c r="I78" s="25"/>
      <c r="J78" s="26"/>
      <c r="K78" s="26"/>
      <c r="L78" s="26"/>
      <c r="M78" s="26"/>
      <c r="N78" s="26"/>
      <c r="O78" s="26"/>
      <c r="P78" s="28"/>
    </row>
    <row r="79" spans="2:16" ht="15.75">
      <c r="B79" s="10" t="s">
        <v>48</v>
      </c>
      <c r="C79" s="25"/>
      <c r="D79" s="26"/>
      <c r="E79" s="26"/>
      <c r="F79" s="26"/>
      <c r="G79" s="26"/>
      <c r="H79" s="26"/>
      <c r="I79" s="25"/>
      <c r="J79" s="26"/>
      <c r="K79" s="26"/>
      <c r="L79" s="26"/>
      <c r="M79" s="26"/>
      <c r="N79" s="26"/>
      <c r="O79" s="26"/>
      <c r="P79" s="28"/>
    </row>
    <row r="80" spans="2:16" ht="15.75">
      <c r="B80" s="10" t="s">
        <v>57</v>
      </c>
      <c r="C80" s="25"/>
      <c r="D80" s="26"/>
      <c r="E80" s="26"/>
      <c r="F80" s="26"/>
      <c r="G80" s="26"/>
      <c r="H80" s="26"/>
      <c r="I80" s="25"/>
      <c r="J80" s="26"/>
      <c r="K80" s="26"/>
      <c r="L80" s="26"/>
      <c r="M80" s="26"/>
      <c r="N80" s="26"/>
      <c r="O80" s="26"/>
      <c r="P80" s="28"/>
    </row>
    <row r="81" spans="2:16" ht="15.75">
      <c r="B81" s="10" t="s">
        <v>58</v>
      </c>
      <c r="C81" s="25"/>
      <c r="D81" s="26"/>
      <c r="E81" s="26"/>
      <c r="F81" s="26"/>
      <c r="G81" s="26"/>
      <c r="H81" s="26"/>
      <c r="I81" s="25"/>
      <c r="J81" s="26"/>
      <c r="K81" s="26"/>
      <c r="L81" s="26"/>
      <c r="M81" s="26"/>
      <c r="N81" s="26"/>
      <c r="O81" s="26"/>
      <c r="P81" s="28"/>
    </row>
    <row r="82" spans="2:16" ht="15.75">
      <c r="B82" s="10" t="s">
        <v>59</v>
      </c>
      <c r="C82" s="25"/>
      <c r="D82" s="26"/>
      <c r="E82" s="26"/>
      <c r="F82" s="26"/>
      <c r="G82" s="26"/>
      <c r="H82" s="26"/>
      <c r="I82" s="25"/>
      <c r="J82" s="26"/>
      <c r="K82" s="26"/>
      <c r="L82" s="26"/>
      <c r="M82" s="26"/>
      <c r="N82" s="26"/>
      <c r="O82" s="26"/>
      <c r="P82" s="28"/>
    </row>
    <row r="83" spans="2:16" ht="15.75">
      <c r="B83" s="10" t="s">
        <v>60</v>
      </c>
      <c r="C83" s="25"/>
      <c r="D83" s="26"/>
      <c r="E83" s="26"/>
      <c r="F83" s="26"/>
      <c r="G83" s="26"/>
      <c r="H83" s="26"/>
      <c r="I83" s="25"/>
      <c r="J83" s="26"/>
      <c r="K83" s="26"/>
      <c r="L83" s="26"/>
      <c r="M83" s="26"/>
      <c r="N83" s="26"/>
      <c r="O83" s="26"/>
      <c r="P83" s="28"/>
    </row>
    <row r="84" spans="2:16" ht="15.75">
      <c r="B84" s="10" t="s">
        <v>61</v>
      </c>
      <c r="C84" s="26"/>
      <c r="D84" s="26"/>
      <c r="E84" s="26"/>
      <c r="F84" s="26"/>
      <c r="G84" s="26"/>
      <c r="H84" s="26"/>
      <c r="I84" s="26"/>
      <c r="J84" s="26"/>
      <c r="K84" s="26"/>
      <c r="L84" s="26"/>
      <c r="M84" s="26"/>
      <c r="N84" s="26"/>
      <c r="O84" s="26"/>
      <c r="P84" s="28"/>
    </row>
    <row r="85" spans="2:16" ht="16.5" thickBot="1">
      <c r="B85" s="79" t="s">
        <v>104</v>
      </c>
      <c r="C85" s="29"/>
      <c r="D85" s="29"/>
      <c r="E85" s="29"/>
      <c r="F85" s="29"/>
      <c r="G85" s="29"/>
      <c r="H85" s="29"/>
      <c r="I85" s="29"/>
      <c r="J85" s="29"/>
      <c r="K85" s="29"/>
      <c r="L85" s="29"/>
      <c r="M85" s="29"/>
      <c r="N85" s="29"/>
      <c r="O85" s="29"/>
      <c r="P85" s="30"/>
    </row>
    <row r="86" spans="3:16" ht="15.75">
      <c r="C86" s="55"/>
      <c r="D86" s="55"/>
      <c r="E86" s="55"/>
      <c r="F86" s="55"/>
      <c r="G86" s="55"/>
      <c r="H86" s="55"/>
      <c r="I86" s="55"/>
      <c r="J86" s="55"/>
      <c r="K86" s="55"/>
      <c r="L86" s="55"/>
      <c r="M86" s="55"/>
      <c r="N86" s="55"/>
      <c r="O86" s="55"/>
      <c r="P86" s="55"/>
    </row>
    <row r="87" spans="3:16" ht="15.75">
      <c r="C87" s="55"/>
      <c r="D87" s="55"/>
      <c r="E87" s="55"/>
      <c r="F87" s="55"/>
      <c r="G87" s="55"/>
      <c r="H87" s="55"/>
      <c r="I87" s="55"/>
      <c r="J87" s="55"/>
      <c r="K87" s="55"/>
      <c r="L87" s="55"/>
      <c r="M87" s="55"/>
      <c r="N87" s="55"/>
      <c r="O87" s="55"/>
      <c r="P87" s="55"/>
    </row>
    <row r="88" spans="3:16" ht="15.75">
      <c r="C88" s="55"/>
      <c r="D88" s="55"/>
      <c r="E88" s="55"/>
      <c r="F88" s="55"/>
      <c r="G88" s="55"/>
      <c r="H88" s="55"/>
      <c r="I88" s="55"/>
      <c r="J88" s="55"/>
      <c r="K88" s="55"/>
      <c r="L88" s="55"/>
      <c r="M88" s="55"/>
      <c r="N88" s="55"/>
      <c r="O88" s="55"/>
      <c r="P88" s="55"/>
    </row>
    <row r="89" spans="3:16" ht="15.75">
      <c r="C89" s="55"/>
      <c r="D89" s="55"/>
      <c r="E89" s="55"/>
      <c r="F89" s="55"/>
      <c r="G89" s="55"/>
      <c r="H89" s="55"/>
      <c r="I89" s="55"/>
      <c r="J89" s="55"/>
      <c r="K89" s="55"/>
      <c r="L89" s="55"/>
      <c r="M89" s="55"/>
      <c r="N89" s="55"/>
      <c r="O89" s="55"/>
      <c r="P89" s="55"/>
    </row>
    <row r="90" spans="3:16" ht="15.75">
      <c r="C90" s="55"/>
      <c r="D90" s="55"/>
      <c r="E90" s="55"/>
      <c r="F90" s="55"/>
      <c r="G90" s="55"/>
      <c r="H90" s="55"/>
      <c r="I90" s="55"/>
      <c r="J90" s="55"/>
      <c r="K90" s="55"/>
      <c r="L90" s="55"/>
      <c r="M90" s="55"/>
      <c r="N90" s="55"/>
      <c r="O90" s="55"/>
      <c r="P90" s="55"/>
    </row>
    <row r="91" spans="3:16" ht="15.75">
      <c r="C91" s="55"/>
      <c r="D91" s="55"/>
      <c r="E91" s="55"/>
      <c r="F91" s="55"/>
      <c r="G91" s="55"/>
      <c r="H91" s="55"/>
      <c r="I91" s="55"/>
      <c r="J91" s="55"/>
      <c r="K91" s="55"/>
      <c r="L91" s="55"/>
      <c r="M91" s="55"/>
      <c r="N91" s="55"/>
      <c r="O91" s="55"/>
      <c r="P91" s="55"/>
    </row>
    <row r="92" spans="3:16" ht="15.75">
      <c r="C92" s="55"/>
      <c r="D92" s="55"/>
      <c r="E92" s="55"/>
      <c r="F92" s="55"/>
      <c r="G92" s="55"/>
      <c r="H92" s="55"/>
      <c r="I92" s="55"/>
      <c r="J92" s="55"/>
      <c r="K92" s="55"/>
      <c r="L92" s="55"/>
      <c r="M92" s="55"/>
      <c r="N92" s="55"/>
      <c r="O92" s="55"/>
      <c r="P92" s="55"/>
    </row>
    <row r="93" spans="3:16" ht="15.75">
      <c r="C93" s="55"/>
      <c r="D93" s="55"/>
      <c r="E93" s="55"/>
      <c r="F93" s="55"/>
      <c r="G93" s="55"/>
      <c r="H93" s="55"/>
      <c r="I93" s="55"/>
      <c r="J93" s="55"/>
      <c r="K93" s="55"/>
      <c r="L93" s="55"/>
      <c r="M93" s="55"/>
      <c r="N93" s="55"/>
      <c r="O93" s="55"/>
      <c r="P93" s="55"/>
    </row>
    <row r="94" spans="3:16" ht="15.75">
      <c r="C94" s="55"/>
      <c r="D94" s="55"/>
      <c r="E94" s="55"/>
      <c r="F94" s="55"/>
      <c r="G94" s="55"/>
      <c r="H94" s="55"/>
      <c r="I94" s="55"/>
      <c r="J94" s="55"/>
      <c r="K94" s="55"/>
      <c r="L94" s="55"/>
      <c r="M94" s="55"/>
      <c r="N94" s="55"/>
      <c r="O94" s="55"/>
      <c r="P94" s="55"/>
    </row>
    <row r="95" spans="3:16" ht="15.75">
      <c r="C95" s="55"/>
      <c r="D95" s="55"/>
      <c r="E95" s="55"/>
      <c r="F95" s="55"/>
      <c r="G95" s="55"/>
      <c r="H95" s="55"/>
      <c r="I95" s="55"/>
      <c r="J95" s="55"/>
      <c r="K95" s="55"/>
      <c r="L95" s="55"/>
      <c r="M95" s="55"/>
      <c r="N95" s="55"/>
      <c r="O95" s="55"/>
      <c r="P95" s="55"/>
    </row>
    <row r="96" spans="3:16" ht="15.75">
      <c r="C96" s="55"/>
      <c r="D96" s="55"/>
      <c r="E96" s="55"/>
      <c r="F96" s="55"/>
      <c r="G96" s="55"/>
      <c r="H96" s="55"/>
      <c r="I96" s="55"/>
      <c r="J96" s="55"/>
      <c r="K96" s="55"/>
      <c r="L96" s="55"/>
      <c r="M96" s="55"/>
      <c r="N96" s="55"/>
      <c r="O96" s="55"/>
      <c r="P96" s="55"/>
    </row>
    <row r="97" spans="3:16" ht="15.75">
      <c r="C97" s="55"/>
      <c r="D97" s="55"/>
      <c r="E97" s="55"/>
      <c r="F97" s="55"/>
      <c r="G97" s="55"/>
      <c r="H97" s="55"/>
      <c r="I97" s="55"/>
      <c r="J97" s="55"/>
      <c r="K97" s="55"/>
      <c r="L97" s="55"/>
      <c r="M97" s="55"/>
      <c r="N97" s="55"/>
      <c r="O97" s="55"/>
      <c r="P97" s="55"/>
    </row>
    <row r="98" spans="3:16" ht="15.75">
      <c r="C98" s="55"/>
      <c r="D98" s="55"/>
      <c r="E98" s="55"/>
      <c r="F98" s="55"/>
      <c r="G98" s="55"/>
      <c r="H98" s="55"/>
      <c r="I98" s="55"/>
      <c r="J98" s="55"/>
      <c r="K98" s="55"/>
      <c r="L98" s="55"/>
      <c r="M98" s="55"/>
      <c r="N98" s="55"/>
      <c r="O98" s="55"/>
      <c r="P98" s="55"/>
    </row>
    <row r="99" spans="3:16" ht="15.75">
      <c r="C99" s="55"/>
      <c r="D99" s="55"/>
      <c r="E99" s="55"/>
      <c r="F99" s="55"/>
      <c r="G99" s="55"/>
      <c r="H99" s="55"/>
      <c r="I99" s="55"/>
      <c r="J99" s="55"/>
      <c r="K99" s="55"/>
      <c r="L99" s="55"/>
      <c r="M99" s="55"/>
      <c r="N99" s="55"/>
      <c r="O99" s="55"/>
      <c r="P99" s="55"/>
    </row>
    <row r="100" spans="3:16" ht="15.75">
      <c r="C100" s="55"/>
      <c r="D100" s="55"/>
      <c r="E100" s="55"/>
      <c r="F100" s="55"/>
      <c r="G100" s="55"/>
      <c r="H100" s="55"/>
      <c r="I100" s="55"/>
      <c r="J100" s="55"/>
      <c r="K100" s="55"/>
      <c r="L100" s="55"/>
      <c r="M100" s="55"/>
      <c r="N100" s="55"/>
      <c r="O100" s="55"/>
      <c r="P100" s="55"/>
    </row>
  </sheetData>
  <sheetProtection/>
  <mergeCells count="14">
    <mergeCell ref="B2:P2"/>
    <mergeCell ref="C3:C4"/>
    <mergeCell ref="B3:B4"/>
    <mergeCell ref="D3:D4"/>
    <mergeCell ref="G3:G4"/>
    <mergeCell ref="H3:H4"/>
    <mergeCell ref="I3:I4"/>
    <mergeCell ref="J3:J4"/>
    <mergeCell ref="K3:K4"/>
    <mergeCell ref="L3:L4"/>
    <mergeCell ref="M3:M4"/>
    <mergeCell ref="N3:N4"/>
    <mergeCell ref="O3:O4"/>
    <mergeCell ref="P3:P4"/>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headerFooter>
    <oddHeader>&amp;C&amp;8March 2014 &amp;"-,Book Italic"Economic and fiscal outlook&amp;"-,Book": Economy supplementary tables</oddHeader>
  </headerFooter>
  <ignoredErrors>
    <ignoredError sqref="B5:B37 B60:B71 B50:B59"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U97"/>
  <sheetViews>
    <sheetView showGridLines="0" zoomScale="85" zoomScaleNormal="85" zoomScaleSheetLayoutView="70" zoomScalePageLayoutView="0" workbookViewId="0" topLeftCell="A1">
      <selection activeCell="A1" sqref="A1"/>
    </sheetView>
  </sheetViews>
  <sheetFormatPr defaultColWidth="8.796875" defaultRowHeight="14.25"/>
  <cols>
    <col min="1" max="1" width="9.296875" style="12" customWidth="1"/>
    <col min="2" max="2" width="10.296875" style="12" customWidth="1"/>
    <col min="3" max="3" width="11.8984375" style="12" customWidth="1"/>
    <col min="4" max="4" width="16.69921875" style="12" customWidth="1"/>
    <col min="5" max="5" width="8.09765625" style="12" customWidth="1"/>
    <col min="6" max="6" width="13.09765625" style="12" customWidth="1"/>
    <col min="7" max="7" width="20.19921875" style="12" customWidth="1"/>
    <col min="8" max="8" width="14.8984375" style="12" customWidth="1"/>
    <col min="9" max="9" width="14.19921875" style="12" customWidth="1"/>
    <col min="10" max="10" width="17.19921875" style="12" customWidth="1"/>
    <col min="11" max="16384" width="8.8984375" style="12" customWidth="1"/>
  </cols>
  <sheetData>
    <row r="1" spans="1:10" ht="33.75" customHeight="1" thickBot="1">
      <c r="A1" s="102" t="s">
        <v>173</v>
      </c>
      <c r="B1" s="56"/>
      <c r="C1" s="56"/>
      <c r="D1" s="56"/>
      <c r="E1" s="56"/>
      <c r="F1" s="56"/>
      <c r="G1" s="56"/>
      <c r="H1" s="56"/>
      <c r="I1" s="56"/>
      <c r="J1" s="31"/>
    </row>
    <row r="2" spans="2:10" s="15" customFormat="1" ht="18.75" thickBot="1">
      <c r="B2" s="410" t="s">
        <v>193</v>
      </c>
      <c r="C2" s="411"/>
      <c r="D2" s="411"/>
      <c r="E2" s="411"/>
      <c r="F2" s="411"/>
      <c r="G2" s="411"/>
      <c r="H2" s="411"/>
      <c r="I2" s="418"/>
      <c r="J2" s="16"/>
    </row>
    <row r="3" spans="2:10" s="17" customFormat="1" ht="52.5" customHeight="1">
      <c r="B3" s="107" t="s">
        <v>1</v>
      </c>
      <c r="C3" s="185" t="s">
        <v>119</v>
      </c>
      <c r="D3" s="185" t="s">
        <v>120</v>
      </c>
      <c r="E3" s="185" t="s">
        <v>121</v>
      </c>
      <c r="F3" s="185" t="s">
        <v>122</v>
      </c>
      <c r="G3" s="185" t="s">
        <v>141</v>
      </c>
      <c r="H3" s="161" t="s">
        <v>123</v>
      </c>
      <c r="I3" s="186" t="s">
        <v>8</v>
      </c>
      <c r="J3" s="18"/>
    </row>
    <row r="4" spans="2:21" ht="15.75">
      <c r="B4" s="86" t="str">
        <f>'1.1'!B5</f>
        <v>2009Q1</v>
      </c>
      <c r="C4" s="48">
        <v>194.3</v>
      </c>
      <c r="D4" s="48">
        <v>81.4</v>
      </c>
      <c r="E4" s="84">
        <v>55</v>
      </c>
      <c r="F4" s="344">
        <v>330.8</v>
      </c>
      <c r="G4" s="48">
        <v>36.2</v>
      </c>
      <c r="H4" s="48">
        <v>0</v>
      </c>
      <c r="I4" s="49">
        <v>367</v>
      </c>
      <c r="J4" s="70"/>
      <c r="Q4" s="32"/>
      <c r="R4" s="32"/>
      <c r="S4" s="32"/>
      <c r="T4" s="32"/>
      <c r="U4" s="32"/>
    </row>
    <row r="5" spans="2:21" ht="15.75">
      <c r="B5" s="86" t="str">
        <f>'1.1'!B6</f>
        <v>2009Q2</v>
      </c>
      <c r="C5" s="48">
        <v>198.5</v>
      </c>
      <c r="D5" s="48">
        <v>76.2</v>
      </c>
      <c r="E5" s="84">
        <v>54.8</v>
      </c>
      <c r="F5" s="344">
        <v>329.5</v>
      </c>
      <c r="G5" s="48">
        <v>37.9</v>
      </c>
      <c r="H5" s="48">
        <v>0</v>
      </c>
      <c r="I5" s="49">
        <v>367.4</v>
      </c>
      <c r="J5" s="70"/>
      <c r="Q5" s="32"/>
      <c r="R5" s="32"/>
      <c r="S5" s="32"/>
      <c r="T5" s="32"/>
      <c r="U5" s="32"/>
    </row>
    <row r="6" spans="2:21" ht="15.75">
      <c r="B6" s="86" t="str">
        <f>'1.1'!B7</f>
        <v>2009Q3</v>
      </c>
      <c r="C6" s="48">
        <v>197.8</v>
      </c>
      <c r="D6" s="48">
        <v>79.5</v>
      </c>
      <c r="E6" s="84">
        <v>54.6</v>
      </c>
      <c r="F6" s="344">
        <v>331.9</v>
      </c>
      <c r="G6" s="48">
        <v>39.4</v>
      </c>
      <c r="H6" s="48">
        <v>0</v>
      </c>
      <c r="I6" s="49">
        <v>371.3</v>
      </c>
      <c r="J6" s="70"/>
      <c r="Q6" s="32"/>
      <c r="R6" s="32"/>
      <c r="S6" s="32"/>
      <c r="T6" s="32"/>
      <c r="U6" s="32"/>
    </row>
    <row r="7" spans="2:21" ht="15.75">
      <c r="B7" s="86" t="str">
        <f>'1.1'!B8</f>
        <v>2009Q4</v>
      </c>
      <c r="C7" s="48">
        <v>201.4</v>
      </c>
      <c r="D7" s="48">
        <v>79.2</v>
      </c>
      <c r="E7" s="84">
        <v>55.3</v>
      </c>
      <c r="F7" s="344">
        <v>335.9</v>
      </c>
      <c r="G7" s="48">
        <v>40.6</v>
      </c>
      <c r="H7" s="48">
        <v>0</v>
      </c>
      <c r="I7" s="49">
        <v>376.5</v>
      </c>
      <c r="J7" s="70"/>
      <c r="Q7" s="32"/>
      <c r="R7" s="32"/>
      <c r="S7" s="32"/>
      <c r="T7" s="32"/>
      <c r="U7" s="32"/>
    </row>
    <row r="8" spans="2:21" ht="18.75" customHeight="1">
      <c r="B8" s="86" t="str">
        <f>'1.1'!B9</f>
        <v>2010Q1</v>
      </c>
      <c r="C8" s="48">
        <v>201.7</v>
      </c>
      <c r="D8" s="48">
        <v>81.2</v>
      </c>
      <c r="E8" s="84">
        <v>59</v>
      </c>
      <c r="F8" s="344">
        <v>341.9</v>
      </c>
      <c r="G8" s="48">
        <v>43.3</v>
      </c>
      <c r="H8" s="48">
        <v>0</v>
      </c>
      <c r="I8" s="49">
        <v>385.1</v>
      </c>
      <c r="J8" s="70"/>
      <c r="Q8" s="32"/>
      <c r="R8" s="32"/>
      <c r="S8" s="32"/>
      <c r="T8" s="32"/>
      <c r="U8" s="32"/>
    </row>
    <row r="9" spans="2:21" ht="15.75">
      <c r="B9" s="86" t="str">
        <f>'1.1'!B10</f>
        <v>2010Q2</v>
      </c>
      <c r="C9" s="48">
        <v>204.7</v>
      </c>
      <c r="D9" s="48">
        <v>78.3</v>
      </c>
      <c r="E9" s="84">
        <v>59.4</v>
      </c>
      <c r="F9" s="344">
        <v>342.5</v>
      </c>
      <c r="G9" s="48">
        <v>47.9</v>
      </c>
      <c r="H9" s="48">
        <v>0</v>
      </c>
      <c r="I9" s="49">
        <v>390.4</v>
      </c>
      <c r="J9" s="70"/>
      <c r="Q9" s="32"/>
      <c r="R9" s="32"/>
      <c r="S9" s="32"/>
      <c r="T9" s="32"/>
      <c r="U9" s="32"/>
    </row>
    <row r="10" spans="2:21" ht="15.75">
      <c r="B10" s="86" t="str">
        <f>'1.1'!B11</f>
        <v>2010Q3</v>
      </c>
      <c r="C10" s="48">
        <v>205.5</v>
      </c>
      <c r="D10" s="48">
        <v>80</v>
      </c>
      <c r="E10" s="84">
        <v>60.4</v>
      </c>
      <c r="F10" s="344">
        <v>345.9</v>
      </c>
      <c r="G10" s="48">
        <v>44</v>
      </c>
      <c r="H10" s="48">
        <v>0</v>
      </c>
      <c r="I10" s="49">
        <v>389.9</v>
      </c>
      <c r="J10" s="70"/>
      <c r="Q10" s="32"/>
      <c r="R10" s="32"/>
      <c r="S10" s="32"/>
      <c r="T10" s="32"/>
      <c r="U10" s="32"/>
    </row>
    <row r="11" spans="2:21" ht="15.75">
      <c r="B11" s="86" t="str">
        <f>'1.1'!B12</f>
        <v>2010Q4</v>
      </c>
      <c r="C11" s="48">
        <v>205.1</v>
      </c>
      <c r="D11" s="48">
        <v>82.4</v>
      </c>
      <c r="E11" s="84">
        <v>61</v>
      </c>
      <c r="F11" s="344">
        <v>348.4</v>
      </c>
      <c r="G11" s="48">
        <v>44.5</v>
      </c>
      <c r="H11" s="48">
        <v>0</v>
      </c>
      <c r="I11" s="49">
        <v>392.9</v>
      </c>
      <c r="J11" s="70"/>
      <c r="Q11" s="32"/>
      <c r="R11" s="32"/>
      <c r="S11" s="32"/>
      <c r="T11" s="32"/>
      <c r="U11" s="32"/>
    </row>
    <row r="12" spans="2:21" ht="18.75" customHeight="1">
      <c r="B12" s="86" t="str">
        <f>'1.1'!B13</f>
        <v>2011Q1</v>
      </c>
      <c r="C12" s="48">
        <v>205.3</v>
      </c>
      <c r="D12" s="48">
        <v>87.9</v>
      </c>
      <c r="E12" s="84">
        <v>61.7</v>
      </c>
      <c r="F12" s="344">
        <v>354.9</v>
      </c>
      <c r="G12" s="48">
        <v>48.4</v>
      </c>
      <c r="H12" s="48">
        <v>0</v>
      </c>
      <c r="I12" s="49">
        <v>403.3</v>
      </c>
      <c r="J12" s="70"/>
      <c r="Q12" s="32"/>
      <c r="R12" s="32"/>
      <c r="S12" s="32"/>
      <c r="T12" s="32"/>
      <c r="U12" s="32"/>
    </row>
    <row r="13" spans="2:21" ht="15.75">
      <c r="B13" s="86" t="str">
        <f>'1.1'!B14</f>
        <v>2011Q2</v>
      </c>
      <c r="C13" s="48">
        <v>206.9</v>
      </c>
      <c r="D13" s="48">
        <v>85.6</v>
      </c>
      <c r="E13" s="84">
        <v>60.5</v>
      </c>
      <c r="F13" s="344">
        <v>353</v>
      </c>
      <c r="G13" s="48">
        <v>48.4</v>
      </c>
      <c r="H13" s="48">
        <v>0</v>
      </c>
      <c r="I13" s="49">
        <v>401.4</v>
      </c>
      <c r="J13" s="70"/>
      <c r="Q13" s="32"/>
      <c r="R13" s="32"/>
      <c r="S13" s="32"/>
      <c r="T13" s="32"/>
      <c r="U13" s="32"/>
    </row>
    <row r="14" spans="2:21" ht="15.75">
      <c r="B14" s="86" t="str">
        <f>'1.1'!B15</f>
        <v>2011Q3</v>
      </c>
      <c r="C14" s="48">
        <v>206.8</v>
      </c>
      <c r="D14" s="48">
        <v>86.4</v>
      </c>
      <c r="E14" s="84">
        <v>62.1</v>
      </c>
      <c r="F14" s="344">
        <v>355.4</v>
      </c>
      <c r="G14" s="48">
        <v>49.9</v>
      </c>
      <c r="H14" s="48">
        <v>0</v>
      </c>
      <c r="I14" s="49">
        <v>405.3</v>
      </c>
      <c r="J14" s="70"/>
      <c r="Q14" s="32"/>
      <c r="R14" s="32"/>
      <c r="S14" s="32"/>
      <c r="T14" s="32"/>
      <c r="U14" s="32"/>
    </row>
    <row r="15" spans="2:21" ht="15.75">
      <c r="B15" s="86" t="str">
        <f>'1.1'!B16</f>
        <v>2011Q4</v>
      </c>
      <c r="C15" s="48">
        <v>208.8</v>
      </c>
      <c r="D15" s="48">
        <v>86</v>
      </c>
      <c r="E15" s="84">
        <v>63.5</v>
      </c>
      <c r="F15" s="344">
        <v>358.3</v>
      </c>
      <c r="G15" s="48">
        <v>49.3</v>
      </c>
      <c r="H15" s="48">
        <v>0</v>
      </c>
      <c r="I15" s="49">
        <v>407.6</v>
      </c>
      <c r="J15" s="70"/>
      <c r="Q15" s="32"/>
      <c r="R15" s="32"/>
      <c r="S15" s="32"/>
      <c r="T15" s="32"/>
      <c r="U15" s="32"/>
    </row>
    <row r="16" spans="2:21" ht="18.75" customHeight="1">
      <c r="B16" s="86" t="str">
        <f>'1.1'!B17</f>
        <v>2012Q1</v>
      </c>
      <c r="C16" s="48">
        <v>208.5</v>
      </c>
      <c r="D16" s="48">
        <v>87.9</v>
      </c>
      <c r="E16" s="84">
        <v>65.1</v>
      </c>
      <c r="F16" s="344">
        <v>361.5</v>
      </c>
      <c r="G16" s="48">
        <v>50.4</v>
      </c>
      <c r="H16" s="48">
        <v>0</v>
      </c>
      <c r="I16" s="49">
        <v>411.8</v>
      </c>
      <c r="J16" s="70"/>
      <c r="Q16" s="32"/>
      <c r="R16" s="32"/>
      <c r="S16" s="32"/>
      <c r="T16" s="32"/>
      <c r="U16" s="32"/>
    </row>
    <row r="17" spans="2:21" ht="15.75">
      <c r="B17" s="86" t="str">
        <f>'1.1'!B18</f>
        <v>2012Q2</v>
      </c>
      <c r="C17" s="48">
        <v>210.8</v>
      </c>
      <c r="D17" s="48">
        <v>85.8</v>
      </c>
      <c r="E17" s="84">
        <v>64.5</v>
      </c>
      <c r="F17" s="344">
        <v>361.1</v>
      </c>
      <c r="G17" s="48">
        <v>49.4</v>
      </c>
      <c r="H17" s="48">
        <v>0</v>
      </c>
      <c r="I17" s="49">
        <v>410.5</v>
      </c>
      <c r="J17" s="70"/>
      <c r="Q17" s="32"/>
      <c r="R17" s="32"/>
      <c r="S17" s="32"/>
      <c r="T17" s="32"/>
      <c r="U17" s="32"/>
    </row>
    <row r="18" spans="2:21" ht="15.75">
      <c r="B18" s="86" t="str">
        <f>'1.1'!B19</f>
        <v>2012Q3</v>
      </c>
      <c r="C18" s="48">
        <v>216</v>
      </c>
      <c r="D18" s="48">
        <v>86.8</v>
      </c>
      <c r="E18" s="84">
        <v>63.7</v>
      </c>
      <c r="F18" s="344">
        <v>366.6</v>
      </c>
      <c r="G18" s="48">
        <v>50</v>
      </c>
      <c r="H18" s="48">
        <v>0</v>
      </c>
      <c r="I18" s="49">
        <v>416.6</v>
      </c>
      <c r="J18" s="70"/>
      <c r="Q18" s="32"/>
      <c r="R18" s="32"/>
      <c r="S18" s="32"/>
      <c r="T18" s="32"/>
      <c r="U18" s="32"/>
    </row>
    <row r="19" spans="2:21" ht="15.75">
      <c r="B19" s="86" t="str">
        <f>'1.1'!B20</f>
        <v>2012Q4</v>
      </c>
      <c r="C19" s="48">
        <v>214.1</v>
      </c>
      <c r="D19" s="48">
        <v>87</v>
      </c>
      <c r="E19" s="84">
        <v>63.7</v>
      </c>
      <c r="F19" s="344">
        <v>364.8</v>
      </c>
      <c r="G19" s="48">
        <v>51.5</v>
      </c>
      <c r="H19" s="48">
        <v>0</v>
      </c>
      <c r="I19" s="49">
        <v>416.4</v>
      </c>
      <c r="J19" s="70"/>
      <c r="Q19" s="32"/>
      <c r="R19" s="32"/>
      <c r="S19" s="32"/>
      <c r="T19" s="32"/>
      <c r="U19" s="32"/>
    </row>
    <row r="20" spans="2:21" ht="18.75" customHeight="1">
      <c r="B20" s="86" t="str">
        <f>'1.1'!B21</f>
        <v>2013Q1</v>
      </c>
      <c r="C20" s="48">
        <v>214.1</v>
      </c>
      <c r="D20" s="48">
        <v>89.7</v>
      </c>
      <c r="E20" s="84">
        <v>64.8</v>
      </c>
      <c r="F20" s="344">
        <v>368.5</v>
      </c>
      <c r="G20" s="48">
        <v>51</v>
      </c>
      <c r="H20" s="48">
        <v>-0.1</v>
      </c>
      <c r="I20" s="49">
        <v>419.6</v>
      </c>
      <c r="J20" s="70"/>
      <c r="Q20" s="32"/>
      <c r="R20" s="32"/>
      <c r="S20" s="32"/>
      <c r="T20" s="32"/>
      <c r="U20" s="32"/>
    </row>
    <row r="21" spans="2:21" ht="15.75">
      <c r="B21" s="86" t="str">
        <f>'1.1'!B22</f>
        <v>2013Q2</v>
      </c>
      <c r="C21" s="48">
        <v>220.2</v>
      </c>
      <c r="D21" s="48">
        <v>90.6</v>
      </c>
      <c r="E21" s="84">
        <v>64.9</v>
      </c>
      <c r="F21" s="344">
        <v>375.8</v>
      </c>
      <c r="G21" s="48">
        <v>52</v>
      </c>
      <c r="H21" s="48">
        <v>0</v>
      </c>
      <c r="I21" s="49">
        <v>427.8</v>
      </c>
      <c r="J21" s="70"/>
      <c r="Q21" s="32"/>
      <c r="R21" s="32"/>
      <c r="S21" s="32"/>
      <c r="T21" s="32"/>
      <c r="U21" s="32"/>
    </row>
    <row r="22" spans="2:21" ht="15.75">
      <c r="B22" s="86" t="str">
        <f>'1.1'!B23</f>
        <v>2013Q3</v>
      </c>
      <c r="C22" s="48">
        <v>220.4</v>
      </c>
      <c r="D22" s="48">
        <v>91.2</v>
      </c>
      <c r="E22" s="84">
        <v>65.1</v>
      </c>
      <c r="F22" s="344">
        <v>377.1</v>
      </c>
      <c r="G22" s="48">
        <v>53.5</v>
      </c>
      <c r="H22" s="48">
        <v>0.4</v>
      </c>
      <c r="I22" s="49">
        <v>430.6</v>
      </c>
      <c r="J22" s="70"/>
      <c r="Q22" s="32"/>
      <c r="R22" s="32"/>
      <c r="S22" s="32"/>
      <c r="T22" s="32"/>
      <c r="U22" s="32"/>
    </row>
    <row r="23" spans="2:21" ht="15.75">
      <c r="B23" s="86" t="str">
        <f>'1.1'!B24</f>
        <v>2013Q4</v>
      </c>
      <c r="C23" s="48">
        <v>221.1</v>
      </c>
      <c r="D23" s="48">
        <v>92.7</v>
      </c>
      <c r="E23" s="84">
        <v>65.9</v>
      </c>
      <c r="F23" s="344">
        <v>380.8</v>
      </c>
      <c r="G23" s="48">
        <v>54.4</v>
      </c>
      <c r="H23" s="48">
        <v>1.1</v>
      </c>
      <c r="I23" s="49">
        <v>435.2</v>
      </c>
      <c r="J23" s="70"/>
      <c r="Q23" s="32"/>
      <c r="R23" s="32"/>
      <c r="S23" s="32"/>
      <c r="T23" s="32"/>
      <c r="U23" s="32"/>
    </row>
    <row r="24" spans="2:21" ht="18.75" customHeight="1">
      <c r="B24" s="86" t="str">
        <f>'1.1'!B25</f>
        <v>2014Q1</v>
      </c>
      <c r="C24" s="48">
        <v>220.7</v>
      </c>
      <c r="D24" s="48">
        <v>93.9</v>
      </c>
      <c r="E24" s="84">
        <v>68.9</v>
      </c>
      <c r="F24" s="344">
        <v>384.6</v>
      </c>
      <c r="G24" s="48">
        <v>54.7</v>
      </c>
      <c r="H24" s="48">
        <v>1.1</v>
      </c>
      <c r="I24" s="49">
        <v>439.3</v>
      </c>
      <c r="J24" s="70"/>
      <c r="Q24" s="32"/>
      <c r="R24" s="32"/>
      <c r="S24" s="32"/>
      <c r="T24" s="32"/>
      <c r="U24" s="32"/>
    </row>
    <row r="25" spans="2:21" ht="15.75">
      <c r="B25" s="86" t="str">
        <f>'1.1'!B26</f>
        <v>2014Q2</v>
      </c>
      <c r="C25" s="48">
        <v>224.9</v>
      </c>
      <c r="D25" s="48">
        <v>95.8</v>
      </c>
      <c r="E25" s="84">
        <v>69.8</v>
      </c>
      <c r="F25" s="344">
        <v>392.1</v>
      </c>
      <c r="G25" s="48">
        <v>55.1</v>
      </c>
      <c r="H25" s="48">
        <v>1.5</v>
      </c>
      <c r="I25" s="49">
        <v>447.2</v>
      </c>
      <c r="J25" s="387"/>
      <c r="Q25" s="32"/>
      <c r="R25" s="32"/>
      <c r="S25" s="32"/>
      <c r="T25" s="32"/>
      <c r="U25" s="32"/>
    </row>
    <row r="26" spans="2:21" ht="15.75">
      <c r="B26" s="86" t="str">
        <f>'1.1'!B27</f>
        <v>2014Q3</v>
      </c>
      <c r="C26" s="48">
        <v>227.9</v>
      </c>
      <c r="D26" s="48">
        <v>94.6</v>
      </c>
      <c r="E26" s="84">
        <v>70.7</v>
      </c>
      <c r="F26" s="344">
        <v>395</v>
      </c>
      <c r="G26" s="48">
        <v>54.8</v>
      </c>
      <c r="H26" s="48">
        <v>1.8</v>
      </c>
      <c r="I26" s="49">
        <v>449.8</v>
      </c>
      <c r="J26" s="387"/>
      <c r="Q26" s="32"/>
      <c r="R26" s="32"/>
      <c r="S26" s="32"/>
      <c r="T26" s="32"/>
      <c r="U26" s="32"/>
    </row>
    <row r="27" spans="2:21" ht="15.75">
      <c r="B27" s="86" t="str">
        <f>'1.1'!B28</f>
        <v>2014Q4</v>
      </c>
      <c r="C27" s="48">
        <v>230.5</v>
      </c>
      <c r="D27" s="48">
        <v>92.3</v>
      </c>
      <c r="E27" s="84">
        <v>70.6</v>
      </c>
      <c r="F27" s="344">
        <v>395.5</v>
      </c>
      <c r="G27" s="48">
        <v>56.1</v>
      </c>
      <c r="H27" s="48">
        <v>2</v>
      </c>
      <c r="I27" s="49">
        <v>451.6</v>
      </c>
      <c r="J27" s="387"/>
      <c r="Q27" s="32"/>
      <c r="R27" s="32"/>
      <c r="S27" s="32"/>
      <c r="T27" s="32"/>
      <c r="U27" s="32"/>
    </row>
    <row r="28" spans="2:21" ht="18.75" customHeight="1">
      <c r="B28" s="86" t="str">
        <f>'1.1'!B29</f>
        <v>2015Q1</v>
      </c>
      <c r="C28" s="48">
        <v>232.1</v>
      </c>
      <c r="D28" s="48">
        <v>97.4</v>
      </c>
      <c r="E28" s="84">
        <v>71.8</v>
      </c>
      <c r="F28" s="344">
        <v>403.3</v>
      </c>
      <c r="G28" s="48">
        <v>55.7</v>
      </c>
      <c r="H28" s="48">
        <v>2</v>
      </c>
      <c r="I28" s="49">
        <v>459</v>
      </c>
      <c r="J28" s="387"/>
      <c r="Q28" s="32"/>
      <c r="R28" s="32"/>
      <c r="S28" s="32"/>
      <c r="T28" s="32"/>
      <c r="U28" s="32"/>
    </row>
    <row r="29" spans="2:21" ht="15.75">
      <c r="B29" s="86" t="str">
        <f>'1.1'!B30</f>
        <v>2015Q2</v>
      </c>
      <c r="C29" s="48">
        <v>234.2</v>
      </c>
      <c r="D29" s="48">
        <v>98</v>
      </c>
      <c r="E29" s="84">
        <v>72.7</v>
      </c>
      <c r="F29" s="344">
        <v>406.9</v>
      </c>
      <c r="G29" s="48">
        <v>56.1</v>
      </c>
      <c r="H29" s="48">
        <v>2</v>
      </c>
      <c r="I29" s="49">
        <v>463</v>
      </c>
      <c r="J29" s="387"/>
      <c r="Q29" s="32"/>
      <c r="R29" s="32"/>
      <c r="S29" s="32"/>
      <c r="T29" s="32"/>
      <c r="U29" s="32"/>
    </row>
    <row r="30" spans="2:21" ht="15.75">
      <c r="B30" s="86" t="str">
        <f>'1.1'!B31</f>
        <v>2015Q3</v>
      </c>
      <c r="C30" s="48">
        <v>236.5</v>
      </c>
      <c r="D30" s="48">
        <v>98.8</v>
      </c>
      <c r="E30" s="84">
        <v>73.6</v>
      </c>
      <c r="F30" s="344">
        <v>410.9</v>
      </c>
      <c r="G30" s="48">
        <v>56.4</v>
      </c>
      <c r="H30" s="48">
        <v>2</v>
      </c>
      <c r="I30" s="49">
        <v>467.4</v>
      </c>
      <c r="J30" s="387"/>
      <c r="Q30" s="32"/>
      <c r="R30" s="32"/>
      <c r="S30" s="32"/>
      <c r="T30" s="32"/>
      <c r="U30" s="32"/>
    </row>
    <row r="31" spans="2:21" ht="15.75">
      <c r="B31" s="86" t="str">
        <f>'1.1'!B32</f>
        <v>2015Q4</v>
      </c>
      <c r="C31" s="48">
        <v>238.9</v>
      </c>
      <c r="D31" s="48">
        <v>99.3</v>
      </c>
      <c r="E31" s="84">
        <v>74.7</v>
      </c>
      <c r="F31" s="344">
        <v>414.9</v>
      </c>
      <c r="G31" s="48">
        <v>56.8</v>
      </c>
      <c r="H31" s="48">
        <v>2</v>
      </c>
      <c r="I31" s="49">
        <v>471.6</v>
      </c>
      <c r="J31" s="387"/>
      <c r="Q31" s="32"/>
      <c r="R31" s="32"/>
      <c r="S31" s="32"/>
      <c r="T31" s="32"/>
      <c r="U31" s="32"/>
    </row>
    <row r="32" spans="2:21" ht="18.75" customHeight="1">
      <c r="B32" s="86" t="str">
        <f>'1.1'!B33</f>
        <v>2016Q1</v>
      </c>
      <c r="C32" s="48">
        <v>241.3</v>
      </c>
      <c r="D32" s="48">
        <v>99.1</v>
      </c>
      <c r="E32" s="84">
        <v>75.9</v>
      </c>
      <c r="F32" s="344">
        <v>418.4</v>
      </c>
      <c r="G32" s="48">
        <v>57.1</v>
      </c>
      <c r="H32" s="48">
        <v>2</v>
      </c>
      <c r="I32" s="49">
        <v>475.4</v>
      </c>
      <c r="J32" s="387"/>
      <c r="Q32" s="32"/>
      <c r="R32" s="32"/>
      <c r="S32" s="32"/>
      <c r="T32" s="32"/>
      <c r="U32" s="32"/>
    </row>
    <row r="33" spans="2:21" ht="15.75">
      <c r="B33" s="86" t="str">
        <f>'1.1'!B34</f>
        <v>2016Q2</v>
      </c>
      <c r="C33" s="48">
        <v>244.2</v>
      </c>
      <c r="D33" s="48">
        <v>99.1</v>
      </c>
      <c r="E33" s="84">
        <v>77</v>
      </c>
      <c r="F33" s="344">
        <v>422.2</v>
      </c>
      <c r="G33" s="48">
        <v>57.4</v>
      </c>
      <c r="H33" s="48">
        <v>2</v>
      </c>
      <c r="I33" s="49">
        <v>479.6</v>
      </c>
      <c r="J33" s="387"/>
      <c r="Q33" s="32"/>
      <c r="R33" s="32"/>
      <c r="S33" s="32"/>
      <c r="T33" s="32"/>
      <c r="U33" s="32"/>
    </row>
    <row r="34" spans="2:21" ht="15.75">
      <c r="B34" s="86" t="str">
        <f>'1.1'!B35</f>
        <v>2016Q3</v>
      </c>
      <c r="C34" s="48">
        <v>246.4</v>
      </c>
      <c r="D34" s="48">
        <v>99.3</v>
      </c>
      <c r="E34" s="84">
        <v>78.3</v>
      </c>
      <c r="F34" s="344">
        <v>425.9</v>
      </c>
      <c r="G34" s="48">
        <v>57.7</v>
      </c>
      <c r="H34" s="48">
        <v>2</v>
      </c>
      <c r="I34" s="49">
        <v>483.6</v>
      </c>
      <c r="J34" s="387"/>
      <c r="Q34" s="32"/>
      <c r="R34" s="32"/>
      <c r="S34" s="32"/>
      <c r="T34" s="32"/>
      <c r="U34" s="32"/>
    </row>
    <row r="35" spans="2:21" ht="15.75">
      <c r="B35" s="86" t="str">
        <f>'1.1'!B36</f>
        <v>2016Q4</v>
      </c>
      <c r="C35" s="48">
        <v>248.7</v>
      </c>
      <c r="D35" s="48">
        <v>99.5</v>
      </c>
      <c r="E35" s="84">
        <v>79.6</v>
      </c>
      <c r="F35" s="344">
        <v>429.9</v>
      </c>
      <c r="G35" s="48">
        <v>58</v>
      </c>
      <c r="H35" s="48">
        <v>2</v>
      </c>
      <c r="I35" s="49">
        <v>487.9</v>
      </c>
      <c r="J35" s="387"/>
      <c r="Q35" s="32"/>
      <c r="R35" s="32"/>
      <c r="S35" s="32"/>
      <c r="T35" s="32"/>
      <c r="U35" s="32"/>
    </row>
    <row r="36" spans="2:21" ht="18.75" customHeight="1">
      <c r="B36" s="86" t="str">
        <f>'1.1'!B37</f>
        <v>2017Q1</v>
      </c>
      <c r="C36" s="48">
        <v>251.2</v>
      </c>
      <c r="D36" s="48">
        <v>99.1</v>
      </c>
      <c r="E36" s="84">
        <v>81.8</v>
      </c>
      <c r="F36" s="344">
        <v>434.1</v>
      </c>
      <c r="G36" s="48">
        <v>58.5</v>
      </c>
      <c r="H36" s="48">
        <v>2</v>
      </c>
      <c r="I36" s="49">
        <v>492.5</v>
      </c>
      <c r="J36" s="387"/>
      <c r="Q36" s="32"/>
      <c r="R36" s="32"/>
      <c r="S36" s="32"/>
      <c r="T36" s="32"/>
      <c r="U36" s="32"/>
    </row>
    <row r="37" spans="2:21" ht="15.75">
      <c r="B37" s="143" t="str">
        <f>'1.1'!B38</f>
        <v>2017Q2</v>
      </c>
      <c r="C37" s="48">
        <v>253.7</v>
      </c>
      <c r="D37" s="48">
        <v>99.7</v>
      </c>
      <c r="E37" s="84">
        <v>83.3</v>
      </c>
      <c r="F37" s="344">
        <v>438.6</v>
      </c>
      <c r="G37" s="48">
        <v>58.9</v>
      </c>
      <c r="H37" s="48">
        <v>2</v>
      </c>
      <c r="I37" s="49">
        <v>497.5</v>
      </c>
      <c r="J37" s="387"/>
      <c r="Q37" s="32"/>
      <c r="R37" s="32"/>
      <c r="S37" s="32"/>
      <c r="T37" s="32"/>
      <c r="U37" s="32"/>
    </row>
    <row r="38" spans="2:21" ht="15.75">
      <c r="B38" s="143" t="str">
        <f>'1.1'!B39</f>
        <v>2017Q3</v>
      </c>
      <c r="C38" s="48">
        <v>256.3</v>
      </c>
      <c r="D38" s="48">
        <v>100.4</v>
      </c>
      <c r="E38" s="84">
        <v>84.8</v>
      </c>
      <c r="F38" s="344">
        <v>443.4</v>
      </c>
      <c r="G38" s="48">
        <v>59.3</v>
      </c>
      <c r="H38" s="48">
        <v>2</v>
      </c>
      <c r="I38" s="49">
        <v>502.7</v>
      </c>
      <c r="J38" s="387"/>
      <c r="Q38" s="32"/>
      <c r="R38" s="32"/>
      <c r="S38" s="32"/>
      <c r="T38" s="32"/>
      <c r="U38" s="32"/>
    </row>
    <row r="39" spans="2:21" ht="15.75">
      <c r="B39" s="143" t="str">
        <f>'1.1'!B40</f>
        <v>2017Q4</v>
      </c>
      <c r="C39" s="48">
        <v>258.9</v>
      </c>
      <c r="D39" s="48">
        <v>101.3</v>
      </c>
      <c r="E39" s="84">
        <v>86</v>
      </c>
      <c r="F39" s="344">
        <v>448.1</v>
      </c>
      <c r="G39" s="48">
        <v>59.8</v>
      </c>
      <c r="H39" s="48">
        <v>2</v>
      </c>
      <c r="I39" s="49">
        <v>507.9</v>
      </c>
      <c r="J39" s="387"/>
      <c r="Q39" s="32"/>
      <c r="R39" s="32"/>
      <c r="S39" s="32"/>
      <c r="T39" s="32"/>
      <c r="U39" s="32"/>
    </row>
    <row r="40" spans="2:21" ht="18.75" customHeight="1">
      <c r="B40" s="143" t="str">
        <f>'1.1'!B41</f>
        <v>2018Q1</v>
      </c>
      <c r="C40" s="48">
        <v>261.5</v>
      </c>
      <c r="D40" s="48">
        <v>102</v>
      </c>
      <c r="E40" s="84">
        <v>87.2</v>
      </c>
      <c r="F40" s="344">
        <v>452.8</v>
      </c>
      <c r="G40" s="48">
        <v>60.3</v>
      </c>
      <c r="H40" s="48">
        <v>2</v>
      </c>
      <c r="I40" s="49">
        <v>513.1</v>
      </c>
      <c r="J40" s="387"/>
      <c r="Q40" s="32"/>
      <c r="R40" s="32"/>
      <c r="S40" s="32"/>
      <c r="T40" s="32"/>
      <c r="U40" s="32"/>
    </row>
    <row r="41" spans="2:21" ht="15.75">
      <c r="B41" s="143" t="str">
        <f>'1.1'!B42</f>
        <v>2018Q2</v>
      </c>
      <c r="C41" s="48">
        <v>264.2</v>
      </c>
      <c r="D41" s="48">
        <v>103.2</v>
      </c>
      <c r="E41" s="84">
        <v>88.4</v>
      </c>
      <c r="F41" s="344">
        <v>457.8</v>
      </c>
      <c r="G41" s="48">
        <v>60.8</v>
      </c>
      <c r="H41" s="48">
        <v>2</v>
      </c>
      <c r="I41" s="49">
        <v>518.7</v>
      </c>
      <c r="J41" s="387"/>
      <c r="Q41" s="32"/>
      <c r="R41" s="32"/>
      <c r="S41" s="32"/>
      <c r="T41" s="32"/>
      <c r="U41" s="32"/>
    </row>
    <row r="42" spans="2:21" ht="15.75">
      <c r="B42" s="143" t="str">
        <f>'1.1'!B43</f>
        <v>2018Q3</v>
      </c>
      <c r="C42" s="48">
        <v>267.1</v>
      </c>
      <c r="D42" s="48">
        <v>104.6</v>
      </c>
      <c r="E42" s="157">
        <v>89.5</v>
      </c>
      <c r="F42" s="344">
        <v>463.1</v>
      </c>
      <c r="G42" s="48">
        <v>61.3</v>
      </c>
      <c r="H42" s="48">
        <v>2</v>
      </c>
      <c r="I42" s="49">
        <v>524.4</v>
      </c>
      <c r="J42" s="387"/>
      <c r="Q42" s="32"/>
      <c r="R42" s="32"/>
      <c r="S42" s="32"/>
      <c r="T42" s="32"/>
      <c r="U42" s="32"/>
    </row>
    <row r="43" spans="2:21" ht="15.75">
      <c r="B43" s="143" t="str">
        <f>'1.1'!B44</f>
        <v>2018Q4</v>
      </c>
      <c r="C43" s="48">
        <v>270.3</v>
      </c>
      <c r="D43" s="48">
        <v>105.7</v>
      </c>
      <c r="E43" s="157">
        <v>90.6</v>
      </c>
      <c r="F43" s="344">
        <v>468.7</v>
      </c>
      <c r="G43" s="48">
        <v>61.9</v>
      </c>
      <c r="H43" s="48">
        <v>2</v>
      </c>
      <c r="I43" s="49">
        <v>530.5</v>
      </c>
      <c r="J43" s="387"/>
      <c r="Q43" s="32"/>
      <c r="R43" s="32"/>
      <c r="S43" s="32"/>
      <c r="T43" s="32"/>
      <c r="U43" s="32"/>
    </row>
    <row r="44" spans="2:21" ht="18.75" customHeight="1">
      <c r="B44" s="143" t="str">
        <f>'1.1'!B45</f>
        <v>2019Q1</v>
      </c>
      <c r="C44" s="48">
        <v>273.5</v>
      </c>
      <c r="D44" s="48">
        <v>107.7</v>
      </c>
      <c r="E44" s="157">
        <v>91.4</v>
      </c>
      <c r="F44" s="344">
        <v>474.6</v>
      </c>
      <c r="G44" s="48">
        <v>62.5</v>
      </c>
      <c r="H44" s="48">
        <v>2</v>
      </c>
      <c r="I44" s="49">
        <v>537.1</v>
      </c>
      <c r="J44" s="387"/>
      <c r="Q44" s="32"/>
      <c r="R44" s="32"/>
      <c r="S44" s="32"/>
      <c r="T44" s="32"/>
      <c r="U44" s="32"/>
    </row>
    <row r="45" spans="2:21" ht="18.75" customHeight="1">
      <c r="B45" s="143" t="str">
        <f>'1.1'!B46</f>
        <v>2019Q2</v>
      </c>
      <c r="C45" s="48">
        <v>277</v>
      </c>
      <c r="D45" s="48">
        <v>109.7</v>
      </c>
      <c r="E45" s="157">
        <v>92.3</v>
      </c>
      <c r="F45" s="344">
        <v>480.9</v>
      </c>
      <c r="G45" s="48">
        <v>63.2</v>
      </c>
      <c r="H45" s="48">
        <v>2</v>
      </c>
      <c r="I45" s="49">
        <v>544.1</v>
      </c>
      <c r="J45" s="387"/>
      <c r="Q45" s="32"/>
      <c r="R45" s="32"/>
      <c r="S45" s="32"/>
      <c r="T45" s="32"/>
      <c r="U45" s="32"/>
    </row>
    <row r="46" spans="2:21" ht="18.75" customHeight="1">
      <c r="B46" s="143" t="str">
        <f>'1.1'!B47</f>
        <v>2019Q3</v>
      </c>
      <c r="C46" s="48">
        <v>280.4</v>
      </c>
      <c r="D46" s="48">
        <v>111.6</v>
      </c>
      <c r="E46" s="157">
        <v>93.2</v>
      </c>
      <c r="F46" s="344">
        <v>487.2</v>
      </c>
      <c r="G46" s="48">
        <v>63.9</v>
      </c>
      <c r="H46" s="48">
        <v>2</v>
      </c>
      <c r="I46" s="49">
        <v>551</v>
      </c>
      <c r="J46" s="387"/>
      <c r="Q46" s="32"/>
      <c r="R46" s="32"/>
      <c r="S46" s="32"/>
      <c r="T46" s="32"/>
      <c r="U46" s="32"/>
    </row>
    <row r="47" spans="2:21" ht="18.75" customHeight="1">
      <c r="B47" s="143" t="str">
        <f>'1.1'!B48</f>
        <v>2019Q4</v>
      </c>
      <c r="C47" s="48">
        <v>283.9</v>
      </c>
      <c r="D47" s="48">
        <v>113.1</v>
      </c>
      <c r="E47" s="157">
        <v>94.3</v>
      </c>
      <c r="F47" s="344">
        <v>493.2</v>
      </c>
      <c r="G47" s="48">
        <v>64.5</v>
      </c>
      <c r="H47" s="48">
        <v>2</v>
      </c>
      <c r="I47" s="49">
        <v>557.7</v>
      </c>
      <c r="J47" s="387"/>
      <c r="Q47" s="32"/>
      <c r="R47" s="32"/>
      <c r="S47" s="32"/>
      <c r="T47" s="32"/>
      <c r="U47" s="32"/>
    </row>
    <row r="48" spans="2:21" s="292" customFormat="1" ht="18.75" customHeight="1">
      <c r="B48" s="143" t="str">
        <f>'1.1'!B49</f>
        <v>2020Q1</v>
      </c>
      <c r="C48" s="48">
        <v>287.4</v>
      </c>
      <c r="D48" s="48">
        <v>114.1</v>
      </c>
      <c r="E48" s="157">
        <v>95.8</v>
      </c>
      <c r="F48" s="344">
        <v>499.2</v>
      </c>
      <c r="G48" s="48">
        <v>65.1</v>
      </c>
      <c r="H48" s="48">
        <v>2</v>
      </c>
      <c r="I48" s="49">
        <v>564.4</v>
      </c>
      <c r="J48" s="387"/>
      <c r="Q48" s="293"/>
      <c r="R48" s="293"/>
      <c r="S48" s="293"/>
      <c r="T48" s="293"/>
      <c r="U48" s="293"/>
    </row>
    <row r="49" spans="2:21" ht="15.75">
      <c r="B49" s="283">
        <f>'1.1'!B50</f>
        <v>2009</v>
      </c>
      <c r="C49" s="193">
        <v>792</v>
      </c>
      <c r="D49" s="193">
        <v>316.4</v>
      </c>
      <c r="E49" s="388">
        <v>219.7</v>
      </c>
      <c r="F49" s="352">
        <v>1328</v>
      </c>
      <c r="G49" s="193">
        <v>154.1</v>
      </c>
      <c r="H49" s="193">
        <v>0</v>
      </c>
      <c r="I49" s="278">
        <v>1482.1</v>
      </c>
      <c r="J49" s="387"/>
      <c r="Q49" s="32"/>
      <c r="R49" s="32"/>
      <c r="S49" s="32"/>
      <c r="T49" s="32"/>
      <c r="U49" s="32"/>
    </row>
    <row r="50" spans="2:21" ht="15.75">
      <c r="B50" s="177">
        <f>'1.1'!B51</f>
        <v>2010</v>
      </c>
      <c r="C50" s="48">
        <v>817</v>
      </c>
      <c r="D50" s="48">
        <v>321.9</v>
      </c>
      <c r="E50" s="157">
        <v>239.8</v>
      </c>
      <c r="F50" s="344">
        <v>1378.7</v>
      </c>
      <c r="G50" s="48">
        <v>179.7</v>
      </c>
      <c r="H50" s="48">
        <v>0</v>
      </c>
      <c r="I50" s="49">
        <v>1558.4</v>
      </c>
      <c r="J50" s="387"/>
      <c r="Q50" s="32"/>
      <c r="R50" s="32"/>
      <c r="S50" s="32"/>
      <c r="T50" s="32"/>
      <c r="U50" s="32"/>
    </row>
    <row r="51" spans="2:21" ht="15.75">
      <c r="B51" s="177">
        <f>'1.1'!B52</f>
        <v>2011</v>
      </c>
      <c r="C51" s="48">
        <v>827.8</v>
      </c>
      <c r="D51" s="48">
        <v>345.9</v>
      </c>
      <c r="E51" s="157">
        <v>247.9</v>
      </c>
      <c r="F51" s="344">
        <v>1421.6</v>
      </c>
      <c r="G51" s="48">
        <v>196.1</v>
      </c>
      <c r="H51" s="48">
        <v>0</v>
      </c>
      <c r="I51" s="49">
        <v>1617.7</v>
      </c>
      <c r="J51" s="387"/>
      <c r="Q51" s="32"/>
      <c r="R51" s="32"/>
      <c r="S51" s="32"/>
      <c r="T51" s="32"/>
      <c r="U51" s="32"/>
    </row>
    <row r="52" spans="2:21" ht="15.75">
      <c r="B52" s="177">
        <f>'1.1'!B53</f>
        <v>2012</v>
      </c>
      <c r="C52" s="48">
        <v>849.4</v>
      </c>
      <c r="D52" s="48">
        <v>347.6</v>
      </c>
      <c r="E52" s="157">
        <v>257.1</v>
      </c>
      <c r="F52" s="344">
        <v>1454.1</v>
      </c>
      <c r="G52" s="48">
        <v>201.3</v>
      </c>
      <c r="H52" s="48">
        <v>0</v>
      </c>
      <c r="I52" s="49">
        <v>1655.4</v>
      </c>
      <c r="J52" s="387"/>
      <c r="Q52" s="32"/>
      <c r="R52" s="32"/>
      <c r="S52" s="32"/>
      <c r="T52" s="32"/>
      <c r="U52" s="32"/>
    </row>
    <row r="53" spans="2:21" ht="15.75">
      <c r="B53" s="177">
        <f>'1.1'!B54</f>
        <v>2013</v>
      </c>
      <c r="C53" s="48">
        <v>875.9</v>
      </c>
      <c r="D53" s="48">
        <v>364.2</v>
      </c>
      <c r="E53" s="157">
        <v>260.8</v>
      </c>
      <c r="F53" s="344">
        <v>1502.3</v>
      </c>
      <c r="G53" s="48">
        <v>210.8</v>
      </c>
      <c r="H53" s="48">
        <v>1.4</v>
      </c>
      <c r="I53" s="49">
        <v>1713.1</v>
      </c>
      <c r="J53" s="387"/>
      <c r="Q53" s="32"/>
      <c r="R53" s="32"/>
      <c r="S53" s="32"/>
      <c r="T53" s="32"/>
      <c r="U53" s="32"/>
    </row>
    <row r="54" spans="2:21" ht="15.75">
      <c r="B54" s="177">
        <f>'1.1'!B55</f>
        <v>2014</v>
      </c>
      <c r="C54" s="48">
        <v>904</v>
      </c>
      <c r="D54" s="48">
        <v>376.7</v>
      </c>
      <c r="E54" s="157">
        <v>280</v>
      </c>
      <c r="F54" s="344">
        <v>1567.2</v>
      </c>
      <c r="G54" s="48">
        <v>220.7</v>
      </c>
      <c r="H54" s="48">
        <v>6.5</v>
      </c>
      <c r="I54" s="49">
        <v>1787.9</v>
      </c>
      <c r="J54" s="387"/>
      <c r="Q54" s="32"/>
      <c r="R54" s="32"/>
      <c r="S54" s="32"/>
      <c r="T54" s="32"/>
      <c r="U54" s="32"/>
    </row>
    <row r="55" spans="2:21" ht="15.75">
      <c r="B55" s="177">
        <f>'1.1'!B56</f>
        <v>2015</v>
      </c>
      <c r="C55" s="48">
        <v>941.6</v>
      </c>
      <c r="D55" s="48">
        <v>393.6</v>
      </c>
      <c r="E55" s="157">
        <v>292.9</v>
      </c>
      <c r="F55" s="344">
        <v>1636</v>
      </c>
      <c r="G55" s="48">
        <v>225.1</v>
      </c>
      <c r="H55" s="48">
        <v>8</v>
      </c>
      <c r="I55" s="49">
        <v>1861.1</v>
      </c>
      <c r="J55" s="387"/>
      <c r="Q55" s="32"/>
      <c r="R55" s="32"/>
      <c r="S55" s="32"/>
      <c r="T55" s="32"/>
      <c r="U55" s="32"/>
    </row>
    <row r="56" spans="2:21" ht="15.75">
      <c r="B56" s="177">
        <f>'1.1'!B57</f>
        <v>2016</v>
      </c>
      <c r="C56" s="48">
        <v>980.6</v>
      </c>
      <c r="D56" s="48">
        <v>397</v>
      </c>
      <c r="E56" s="157">
        <v>310.8</v>
      </c>
      <c r="F56" s="344">
        <v>1696.4</v>
      </c>
      <c r="G56" s="48">
        <v>230.1</v>
      </c>
      <c r="H56" s="48">
        <v>8</v>
      </c>
      <c r="I56" s="49">
        <v>1926.5</v>
      </c>
      <c r="J56" s="387"/>
      <c r="Q56" s="32"/>
      <c r="R56" s="32"/>
      <c r="S56" s="32"/>
      <c r="T56" s="32"/>
      <c r="U56" s="32"/>
    </row>
    <row r="57" spans="2:21" ht="15.75">
      <c r="B57" s="177">
        <f>'1.1'!B58</f>
        <v>2017</v>
      </c>
      <c r="C57" s="48">
        <v>1020</v>
      </c>
      <c r="D57" s="48">
        <v>400.3</v>
      </c>
      <c r="E57" s="157">
        <v>335.8</v>
      </c>
      <c r="F57" s="344">
        <v>1764.2</v>
      </c>
      <c r="G57" s="48">
        <v>236.4</v>
      </c>
      <c r="H57" s="48">
        <v>8</v>
      </c>
      <c r="I57" s="49">
        <v>2000.6</v>
      </c>
      <c r="J57" s="387"/>
      <c r="Q57" s="32"/>
      <c r="R57" s="32"/>
      <c r="S57" s="32"/>
      <c r="T57" s="32"/>
      <c r="U57" s="32"/>
    </row>
    <row r="58" spans="2:21" ht="15.75">
      <c r="B58" s="177">
        <f>'1.1'!B59</f>
        <v>2018</v>
      </c>
      <c r="C58" s="48">
        <v>1063.1</v>
      </c>
      <c r="D58" s="48">
        <v>415.6</v>
      </c>
      <c r="E58" s="157">
        <v>355.7</v>
      </c>
      <c r="F58" s="344">
        <v>1842.4</v>
      </c>
      <c r="G58" s="48">
        <v>244.3</v>
      </c>
      <c r="H58" s="48">
        <v>8</v>
      </c>
      <c r="I58" s="49">
        <v>2086.7</v>
      </c>
      <c r="J58" s="387"/>
      <c r="Q58" s="32"/>
      <c r="R58" s="32"/>
      <c r="S58" s="32"/>
      <c r="T58" s="32"/>
      <c r="U58" s="32"/>
    </row>
    <row r="59" spans="2:21" ht="15.75">
      <c r="B59" s="182">
        <f>'1.1'!B60</f>
        <v>2019</v>
      </c>
      <c r="C59" s="174">
        <v>1114.8</v>
      </c>
      <c r="D59" s="174">
        <v>442</v>
      </c>
      <c r="E59" s="179">
        <v>371.2</v>
      </c>
      <c r="F59" s="346">
        <v>1936</v>
      </c>
      <c r="G59" s="174">
        <v>254.1</v>
      </c>
      <c r="H59" s="174">
        <v>8</v>
      </c>
      <c r="I59" s="178">
        <v>2190</v>
      </c>
      <c r="J59" s="387"/>
      <c r="Q59" s="32"/>
      <c r="R59" s="32"/>
      <c r="S59" s="32"/>
      <c r="T59" s="32"/>
      <c r="U59" s="32"/>
    </row>
    <row r="60" spans="2:21" ht="15.75">
      <c r="B60" s="177" t="str">
        <f>'1.1'!B61</f>
        <v>2009/10</v>
      </c>
      <c r="C60" s="48">
        <v>799.4</v>
      </c>
      <c r="D60" s="48">
        <v>316.1</v>
      </c>
      <c r="E60" s="157">
        <v>223.7</v>
      </c>
      <c r="F60" s="344">
        <v>1339.1</v>
      </c>
      <c r="G60" s="48">
        <v>161.2</v>
      </c>
      <c r="H60" s="48">
        <v>0</v>
      </c>
      <c r="I60" s="49">
        <v>1500.3</v>
      </c>
      <c r="J60" s="387"/>
      <c r="Q60" s="32"/>
      <c r="R60" s="32"/>
      <c r="S60" s="32"/>
      <c r="T60" s="32"/>
      <c r="U60" s="32"/>
    </row>
    <row r="61" spans="2:21" ht="15.75">
      <c r="B61" s="177" t="str">
        <f>'1.1'!B62</f>
        <v>2010/11</v>
      </c>
      <c r="C61" s="48">
        <v>820.6</v>
      </c>
      <c r="D61" s="48">
        <v>328.6</v>
      </c>
      <c r="E61" s="157">
        <v>242.5</v>
      </c>
      <c r="F61" s="344">
        <v>1391.7</v>
      </c>
      <c r="G61" s="48">
        <v>184.8</v>
      </c>
      <c r="H61" s="48">
        <v>0</v>
      </c>
      <c r="I61" s="49">
        <v>1576.5</v>
      </c>
      <c r="J61" s="387"/>
      <c r="Q61" s="32"/>
      <c r="R61" s="32"/>
      <c r="S61" s="32"/>
      <c r="T61" s="32"/>
      <c r="U61" s="32"/>
    </row>
    <row r="62" spans="2:21" ht="15.75">
      <c r="B62" s="177" t="str">
        <f>'1.1'!B63</f>
        <v>2011/12</v>
      </c>
      <c r="C62" s="48">
        <v>831</v>
      </c>
      <c r="D62" s="48">
        <v>345.9</v>
      </c>
      <c r="E62" s="157">
        <v>251.2</v>
      </c>
      <c r="F62" s="344">
        <v>1428.2</v>
      </c>
      <c r="G62" s="48">
        <v>198</v>
      </c>
      <c r="H62" s="48">
        <v>0</v>
      </c>
      <c r="I62" s="49">
        <v>1626.2</v>
      </c>
      <c r="J62" s="387"/>
      <c r="Q62" s="32"/>
      <c r="R62" s="32"/>
      <c r="S62" s="32"/>
      <c r="T62" s="32"/>
      <c r="U62" s="32"/>
    </row>
    <row r="63" spans="2:21" ht="15.75">
      <c r="B63" s="177" t="str">
        <f>'1.1'!B64</f>
        <v>2012/13</v>
      </c>
      <c r="C63" s="48">
        <v>855</v>
      </c>
      <c r="D63" s="48">
        <v>349.4</v>
      </c>
      <c r="E63" s="157">
        <v>256.8</v>
      </c>
      <c r="F63" s="344">
        <v>1461.1</v>
      </c>
      <c r="G63" s="48">
        <v>202</v>
      </c>
      <c r="H63" s="48">
        <v>-0.1</v>
      </c>
      <c r="I63" s="49">
        <v>1663.1</v>
      </c>
      <c r="J63" s="387"/>
      <c r="Q63" s="32"/>
      <c r="R63" s="32"/>
      <c r="S63" s="32"/>
      <c r="T63" s="32"/>
      <c r="U63" s="32"/>
    </row>
    <row r="64" spans="2:21" ht="15.75">
      <c r="B64" s="177" t="str">
        <f>'1.1'!B65</f>
        <v>2013/14</v>
      </c>
      <c r="C64" s="48">
        <v>882.5</v>
      </c>
      <c r="D64" s="48">
        <v>368.4</v>
      </c>
      <c r="E64" s="157">
        <v>264.8</v>
      </c>
      <c r="F64" s="344">
        <v>1518.4</v>
      </c>
      <c r="G64" s="48">
        <v>214.5</v>
      </c>
      <c r="H64" s="48">
        <v>2.6</v>
      </c>
      <c r="I64" s="49">
        <v>1732.8</v>
      </c>
      <c r="J64" s="387"/>
      <c r="Q64" s="32"/>
      <c r="R64" s="32"/>
      <c r="S64" s="32"/>
      <c r="T64" s="32"/>
      <c r="U64" s="32"/>
    </row>
    <row r="65" spans="2:21" ht="15.75">
      <c r="B65" s="177" t="str">
        <f>'1.1'!B66</f>
        <v>2014/15</v>
      </c>
      <c r="C65" s="48">
        <v>915.4</v>
      </c>
      <c r="D65" s="48">
        <v>380.2</v>
      </c>
      <c r="E65" s="157">
        <v>283</v>
      </c>
      <c r="F65" s="344">
        <v>1585.9</v>
      </c>
      <c r="G65" s="48">
        <v>221.8</v>
      </c>
      <c r="H65" s="48">
        <v>7.4</v>
      </c>
      <c r="I65" s="49">
        <v>1807.6</v>
      </c>
      <c r="J65" s="387"/>
      <c r="Q65" s="32"/>
      <c r="R65" s="32"/>
      <c r="S65" s="32"/>
      <c r="T65" s="32"/>
      <c r="U65" s="32"/>
    </row>
    <row r="66" spans="2:21" ht="15.75">
      <c r="B66" s="177" t="str">
        <f>'1.1'!B67</f>
        <v>2015/16</v>
      </c>
      <c r="C66" s="48">
        <v>950.8</v>
      </c>
      <c r="D66" s="48">
        <v>395.3</v>
      </c>
      <c r="E66" s="157">
        <v>297</v>
      </c>
      <c r="F66" s="344">
        <v>1651.1</v>
      </c>
      <c r="G66" s="48">
        <v>226.4</v>
      </c>
      <c r="H66" s="48">
        <v>8</v>
      </c>
      <c r="I66" s="49">
        <v>1877.5</v>
      </c>
      <c r="J66" s="387"/>
      <c r="Q66" s="32"/>
      <c r="R66" s="32"/>
      <c r="S66" s="32"/>
      <c r="T66" s="32"/>
      <c r="U66" s="32"/>
    </row>
    <row r="67" spans="2:21" ht="15.75">
      <c r="B67" s="177" t="str">
        <f>'1.1'!B68</f>
        <v>2016/17</v>
      </c>
      <c r="C67" s="48">
        <v>990.5</v>
      </c>
      <c r="D67" s="48">
        <v>396.9</v>
      </c>
      <c r="E67" s="157">
        <v>316.7</v>
      </c>
      <c r="F67" s="344">
        <v>1712.1</v>
      </c>
      <c r="G67" s="48">
        <v>231.5</v>
      </c>
      <c r="H67" s="48">
        <v>8</v>
      </c>
      <c r="I67" s="49">
        <v>1943.6</v>
      </c>
      <c r="J67" s="387"/>
      <c r="Q67" s="32"/>
      <c r="R67" s="32"/>
      <c r="S67" s="32"/>
      <c r="T67" s="32"/>
      <c r="U67" s="32"/>
    </row>
    <row r="68" spans="2:21" ht="15.75">
      <c r="B68" s="177" t="str">
        <f>'1.1'!B69</f>
        <v>2017/18</v>
      </c>
      <c r="C68" s="48">
        <v>1030.3</v>
      </c>
      <c r="D68" s="48">
        <v>403.3</v>
      </c>
      <c r="E68" s="157">
        <v>341.2</v>
      </c>
      <c r="F68" s="344">
        <v>1782.9</v>
      </c>
      <c r="G68" s="48">
        <v>238.3</v>
      </c>
      <c r="H68" s="48">
        <v>8</v>
      </c>
      <c r="I68" s="49">
        <v>2021.2</v>
      </c>
      <c r="J68" s="387"/>
      <c r="Q68" s="32"/>
      <c r="R68" s="32"/>
      <c r="S68" s="32"/>
      <c r="T68" s="32"/>
      <c r="U68" s="32"/>
    </row>
    <row r="69" spans="2:21" ht="15.75">
      <c r="B69" s="177" t="str">
        <f>'1.1'!B70</f>
        <v>2018/19</v>
      </c>
      <c r="C69" s="48">
        <v>1075.1</v>
      </c>
      <c r="D69" s="48">
        <v>421.2</v>
      </c>
      <c r="E69" s="157">
        <v>359.9</v>
      </c>
      <c r="F69" s="344">
        <v>1864.3</v>
      </c>
      <c r="G69" s="48">
        <v>246.5</v>
      </c>
      <c r="H69" s="48">
        <v>8</v>
      </c>
      <c r="I69" s="49">
        <v>2110.8</v>
      </c>
      <c r="J69" s="387"/>
      <c r="Q69" s="32"/>
      <c r="R69" s="32"/>
      <c r="S69" s="32"/>
      <c r="T69" s="32"/>
      <c r="U69" s="32"/>
    </row>
    <row r="70" spans="2:21" ht="15.75">
      <c r="B70" s="182" t="str">
        <f>'1.1'!B71</f>
        <v>2019/20</v>
      </c>
      <c r="C70" s="155">
        <v>1128.6</v>
      </c>
      <c r="D70" s="155">
        <v>448.4</v>
      </c>
      <c r="E70" s="159">
        <v>375.5</v>
      </c>
      <c r="F70" s="345">
        <v>1960.6</v>
      </c>
      <c r="G70" s="155">
        <v>256.7</v>
      </c>
      <c r="H70" s="155">
        <v>8</v>
      </c>
      <c r="I70" s="156">
        <v>2217.3</v>
      </c>
      <c r="J70" s="387"/>
      <c r="Q70" s="32"/>
      <c r="R70" s="32"/>
      <c r="S70" s="32"/>
      <c r="T70" s="32"/>
      <c r="U70" s="32"/>
    </row>
    <row r="71" spans="2:10" ht="15" customHeight="1">
      <c r="B71" s="7" t="s">
        <v>41</v>
      </c>
      <c r="C71" s="8"/>
      <c r="D71" s="8"/>
      <c r="E71" s="8"/>
      <c r="F71" s="8"/>
      <c r="G71" s="8"/>
      <c r="H71" s="8"/>
      <c r="I71" s="9"/>
      <c r="J71" s="1"/>
    </row>
    <row r="72" spans="2:10" ht="15" customHeight="1">
      <c r="B72" s="7" t="s">
        <v>138</v>
      </c>
      <c r="C72" s="8"/>
      <c r="D72" s="8"/>
      <c r="E72" s="8"/>
      <c r="F72" s="8"/>
      <c r="G72" s="8"/>
      <c r="H72" s="8"/>
      <c r="I72" s="9"/>
      <c r="J72" s="1"/>
    </row>
    <row r="73" spans="2:10" ht="15" customHeight="1">
      <c r="B73" s="7" t="s">
        <v>139</v>
      </c>
      <c r="C73" s="8"/>
      <c r="D73" s="8"/>
      <c r="E73" s="8"/>
      <c r="F73" s="8"/>
      <c r="G73" s="8"/>
      <c r="H73" s="8"/>
      <c r="I73" s="9"/>
      <c r="J73" s="1"/>
    </row>
    <row r="74" spans="2:10" ht="25.5" customHeight="1">
      <c r="B74" s="415" t="s">
        <v>140</v>
      </c>
      <c r="C74" s="416"/>
      <c r="D74" s="416"/>
      <c r="E74" s="416"/>
      <c r="F74" s="416"/>
      <c r="G74" s="416"/>
      <c r="H74" s="416"/>
      <c r="I74" s="417"/>
      <c r="J74" s="1"/>
    </row>
    <row r="75" spans="2:10" ht="15" customHeight="1">
      <c r="B75" s="7" t="s">
        <v>143</v>
      </c>
      <c r="C75" s="8"/>
      <c r="D75" s="8"/>
      <c r="E75" s="8"/>
      <c r="F75" s="8"/>
      <c r="G75" s="8"/>
      <c r="H75" s="8"/>
      <c r="I75" s="9"/>
      <c r="J75" s="1"/>
    </row>
    <row r="76" spans="2:10" ht="15" customHeight="1">
      <c r="B76" s="7" t="s">
        <v>142</v>
      </c>
      <c r="C76" s="8"/>
      <c r="D76" s="8"/>
      <c r="E76" s="8"/>
      <c r="F76" s="8"/>
      <c r="G76" s="8"/>
      <c r="H76" s="8"/>
      <c r="I76" s="9"/>
      <c r="J76" s="1"/>
    </row>
    <row r="77" spans="2:10" ht="15" customHeight="1">
      <c r="B77" s="7" t="s">
        <v>360</v>
      </c>
      <c r="C77" s="8"/>
      <c r="D77" s="8"/>
      <c r="E77" s="8"/>
      <c r="F77" s="8"/>
      <c r="G77" s="8"/>
      <c r="H77" s="8"/>
      <c r="I77" s="9"/>
      <c r="J77" s="1"/>
    </row>
    <row r="78" spans="2:10" ht="15" customHeight="1" thickBot="1">
      <c r="B78" s="110" t="s">
        <v>172</v>
      </c>
      <c r="C78" s="111"/>
      <c r="D78" s="111"/>
      <c r="E78" s="111"/>
      <c r="F78" s="111"/>
      <c r="G78" s="111"/>
      <c r="H78" s="111"/>
      <c r="I78" s="112"/>
      <c r="J78" s="1"/>
    </row>
    <row r="79" spans="2:10" ht="15.75">
      <c r="B79" s="108"/>
      <c r="C79" s="109"/>
      <c r="D79" s="109"/>
      <c r="E79" s="109"/>
      <c r="F79" s="109"/>
      <c r="G79" s="109"/>
      <c r="H79" s="109"/>
      <c r="I79" s="109"/>
      <c r="J79" s="20"/>
    </row>
    <row r="80" spans="2:10" ht="15.75">
      <c r="B80" s="19"/>
      <c r="C80" s="20"/>
      <c r="D80" s="20"/>
      <c r="E80" s="20"/>
      <c r="F80" s="20"/>
      <c r="G80" s="20"/>
      <c r="H80" s="20"/>
      <c r="I80" s="20"/>
      <c r="J80" s="20"/>
    </row>
    <row r="81" spans="2:10" ht="15.75">
      <c r="B81" s="19"/>
      <c r="C81" s="20"/>
      <c r="D81" s="20"/>
      <c r="E81" s="20"/>
      <c r="F81" s="20"/>
      <c r="G81" s="20"/>
      <c r="H81" s="20"/>
      <c r="I81" s="20"/>
      <c r="J81" s="20"/>
    </row>
    <row r="82" spans="2:10" ht="15.75">
      <c r="B82" s="19"/>
      <c r="C82" s="20"/>
      <c r="D82" s="20"/>
      <c r="E82" s="20"/>
      <c r="F82" s="20"/>
      <c r="G82" s="20"/>
      <c r="H82" s="20"/>
      <c r="I82" s="20"/>
      <c r="J82" s="20"/>
    </row>
    <row r="83" spans="2:10" ht="15.75">
      <c r="B83" s="19"/>
      <c r="C83" s="20"/>
      <c r="D83" s="20"/>
      <c r="E83" s="20"/>
      <c r="F83" s="20"/>
      <c r="G83" s="20"/>
      <c r="H83" s="20"/>
      <c r="I83" s="20"/>
      <c r="J83" s="20"/>
    </row>
    <row r="84" spans="2:10" ht="15.75">
      <c r="B84" s="19"/>
      <c r="C84" s="20"/>
      <c r="D84" s="20"/>
      <c r="E84" s="20"/>
      <c r="F84" s="20"/>
      <c r="G84" s="20"/>
      <c r="H84" s="20"/>
      <c r="I84" s="20"/>
      <c r="J84" s="20"/>
    </row>
    <row r="85" spans="2:10" ht="15.75">
      <c r="B85" s="19"/>
      <c r="C85" s="20"/>
      <c r="D85" s="20"/>
      <c r="E85" s="20"/>
      <c r="F85" s="20"/>
      <c r="G85" s="20"/>
      <c r="H85" s="20"/>
      <c r="I85" s="20"/>
      <c r="J85" s="20"/>
    </row>
    <row r="86" spans="2:10" ht="15.75">
      <c r="B86" s="19"/>
      <c r="C86" s="20"/>
      <c r="D86" s="20"/>
      <c r="E86" s="20"/>
      <c r="F86" s="20"/>
      <c r="G86" s="20"/>
      <c r="H86" s="20"/>
      <c r="I86" s="20"/>
      <c r="J86" s="20"/>
    </row>
    <row r="87" spans="2:10" ht="15.75">
      <c r="B87" s="19"/>
      <c r="C87" s="20"/>
      <c r="D87" s="20"/>
      <c r="E87" s="20"/>
      <c r="F87" s="20"/>
      <c r="G87" s="20"/>
      <c r="H87" s="20"/>
      <c r="I87" s="20"/>
      <c r="J87" s="20"/>
    </row>
    <row r="88" spans="2:10" ht="15.75">
      <c r="B88" s="19"/>
      <c r="C88" s="20"/>
      <c r="D88" s="20"/>
      <c r="E88" s="20"/>
      <c r="F88" s="20"/>
      <c r="G88" s="20"/>
      <c r="H88" s="20"/>
      <c r="I88" s="20"/>
      <c r="J88" s="20"/>
    </row>
    <row r="89" spans="2:10" ht="15.75">
      <c r="B89" s="19"/>
      <c r="C89" s="20"/>
      <c r="D89" s="20"/>
      <c r="E89" s="20"/>
      <c r="F89" s="20"/>
      <c r="G89" s="20"/>
      <c r="H89" s="20"/>
      <c r="I89" s="20"/>
      <c r="J89" s="20"/>
    </row>
    <row r="90" spans="2:10" ht="15.75">
      <c r="B90" s="19"/>
      <c r="C90" s="20"/>
      <c r="D90" s="20"/>
      <c r="E90" s="20"/>
      <c r="F90" s="20"/>
      <c r="G90" s="20"/>
      <c r="H90" s="20"/>
      <c r="I90" s="20"/>
      <c r="J90" s="20"/>
    </row>
    <row r="91" spans="3:10" ht="15.75">
      <c r="C91" s="20"/>
      <c r="D91" s="20"/>
      <c r="E91" s="20"/>
      <c r="F91" s="20"/>
      <c r="G91" s="20"/>
      <c r="H91" s="20"/>
      <c r="I91" s="20"/>
      <c r="J91" s="20"/>
    </row>
    <row r="92" spans="3:10" ht="15.75">
      <c r="C92" s="20"/>
      <c r="D92" s="20"/>
      <c r="E92" s="20"/>
      <c r="F92" s="20"/>
      <c r="G92" s="20"/>
      <c r="H92" s="20"/>
      <c r="I92" s="20"/>
      <c r="J92" s="20"/>
    </row>
    <row r="93" spans="3:10" ht="15.75">
      <c r="C93" s="20"/>
      <c r="D93" s="20"/>
      <c r="E93" s="20"/>
      <c r="F93" s="20"/>
      <c r="G93" s="20"/>
      <c r="H93" s="20"/>
      <c r="I93" s="20"/>
      <c r="J93" s="20"/>
    </row>
    <row r="94" spans="3:10" ht="15.75">
      <c r="C94" s="20"/>
      <c r="D94" s="20"/>
      <c r="E94" s="20"/>
      <c r="F94" s="20"/>
      <c r="G94" s="20"/>
      <c r="H94" s="20"/>
      <c r="I94" s="20"/>
      <c r="J94" s="20"/>
    </row>
    <row r="95" spans="3:10" ht="15.75">
      <c r="C95" s="20"/>
      <c r="D95" s="20"/>
      <c r="E95" s="20"/>
      <c r="F95" s="20"/>
      <c r="G95" s="20"/>
      <c r="H95" s="20"/>
      <c r="I95" s="20"/>
      <c r="J95" s="20"/>
    </row>
    <row r="96" spans="3:10" ht="15.75">
      <c r="C96" s="20"/>
      <c r="D96" s="20"/>
      <c r="E96" s="20"/>
      <c r="F96" s="20"/>
      <c r="G96" s="20"/>
      <c r="H96" s="20"/>
      <c r="I96" s="20"/>
      <c r="J96" s="20"/>
    </row>
    <row r="97" spans="3:10" ht="15.75">
      <c r="C97" s="20"/>
      <c r="D97" s="20"/>
      <c r="E97" s="20"/>
      <c r="F97" s="20"/>
      <c r="G97" s="20"/>
      <c r="H97" s="20"/>
      <c r="I97" s="20"/>
      <c r="J97" s="20"/>
    </row>
  </sheetData>
  <sheetProtection/>
  <mergeCells count="2">
    <mergeCell ref="B74:I74"/>
    <mergeCell ref="B2:I2"/>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headerFooter>
    <oddHeader>&amp;C&amp;8March 2014 &amp;"-,Book Italic"Economic and fiscal outlook&amp;"-,Book": Economy supplementary tables</oddHeader>
  </headerFooter>
  <ignoredErrors>
    <ignoredError sqref="B4:B36 B59:B69 B49:B58 B70"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E72"/>
  <sheetViews>
    <sheetView zoomScale="85" zoomScaleNormal="85" zoomScalePageLayoutView="0" workbookViewId="0" topLeftCell="A1">
      <selection activeCell="A1" sqref="A1"/>
    </sheetView>
  </sheetViews>
  <sheetFormatPr defaultColWidth="8.796875" defaultRowHeight="14.25"/>
  <cols>
    <col min="1" max="1" width="9.3984375" style="165" customWidth="1"/>
    <col min="2" max="3" width="15" style="165" customWidth="1"/>
    <col min="4" max="16384" width="8.8984375" style="165" customWidth="1"/>
  </cols>
  <sheetData>
    <row r="1" spans="1:3" ht="33.75" customHeight="1" thickBot="1">
      <c r="A1" s="164" t="s">
        <v>173</v>
      </c>
      <c r="B1" s="245"/>
      <c r="C1" s="246"/>
    </row>
    <row r="2" spans="1:3" ht="40.5" customHeight="1" thickBot="1">
      <c r="A2" s="169"/>
      <c r="B2" s="419" t="s">
        <v>238</v>
      </c>
      <c r="C2" s="420"/>
    </row>
    <row r="3" spans="1:3" ht="15">
      <c r="A3" s="198"/>
      <c r="B3" s="250" t="str">
        <f>'1.1'!B5</f>
        <v>2009Q1</v>
      </c>
      <c r="C3" s="248">
        <v>370.8</v>
      </c>
    </row>
    <row r="4" spans="1:3" ht="15">
      <c r="A4" s="198"/>
      <c r="B4" s="250" t="str">
        <f>'1.1'!B6</f>
        <v>2009Q2</v>
      </c>
      <c r="C4" s="248">
        <v>360.4</v>
      </c>
    </row>
    <row r="5" spans="1:3" ht="15">
      <c r="A5" s="198"/>
      <c r="B5" s="250" t="str">
        <f>'1.1'!B7</f>
        <v>2009Q3</v>
      </c>
      <c r="C5" s="248">
        <v>371.4</v>
      </c>
    </row>
    <row r="6" spans="2:3" ht="15">
      <c r="B6" s="250" t="str">
        <f>'1.1'!B8</f>
        <v>2009Q4</v>
      </c>
      <c r="C6" s="248">
        <v>379.6</v>
      </c>
    </row>
    <row r="7" spans="2:3" ht="15">
      <c r="B7" s="250" t="str">
        <f>'1.1'!B9</f>
        <v>2010Q1</v>
      </c>
      <c r="C7" s="248">
        <v>390.3</v>
      </c>
    </row>
    <row r="8" spans="2:3" ht="15">
      <c r="B8" s="250" t="str">
        <f>'1.1'!B10</f>
        <v>2010Q2</v>
      </c>
      <c r="C8" s="248">
        <v>384.2</v>
      </c>
    </row>
    <row r="9" spans="2:3" ht="15">
      <c r="B9" s="250" t="str">
        <f>'1.1'!B11</f>
        <v>2010Q3</v>
      </c>
      <c r="C9" s="248">
        <v>388</v>
      </c>
    </row>
    <row r="10" spans="2:3" ht="15">
      <c r="B10" s="250" t="str">
        <f>'1.1'!B12</f>
        <v>2010Q4</v>
      </c>
      <c r="C10" s="248">
        <v>395.9</v>
      </c>
    </row>
    <row r="11" spans="2:3" ht="15">
      <c r="B11" s="250" t="str">
        <f>'1.1'!B13</f>
        <v>2011Q1</v>
      </c>
      <c r="C11" s="248">
        <v>408.2</v>
      </c>
    </row>
    <row r="12" spans="2:3" ht="15">
      <c r="B12" s="250" t="str">
        <f>'1.1'!B14</f>
        <v>2011Q2</v>
      </c>
      <c r="C12" s="248">
        <v>396.2</v>
      </c>
    </row>
    <row r="13" spans="2:3" ht="15">
      <c r="B13" s="250" t="str">
        <f>'1.1'!B15</f>
        <v>2011Q3</v>
      </c>
      <c r="C13" s="248">
        <v>402.1</v>
      </c>
    </row>
    <row r="14" spans="2:3" ht="15">
      <c r="B14" s="250" t="str">
        <f>'1.1'!B16</f>
        <v>2011Q4</v>
      </c>
      <c r="C14" s="248">
        <v>411.2</v>
      </c>
    </row>
    <row r="15" spans="2:3" ht="15">
      <c r="B15" s="250" t="str">
        <f>'1.1'!B17</f>
        <v>2012Q1</v>
      </c>
      <c r="C15" s="248">
        <v>419</v>
      </c>
    </row>
    <row r="16" spans="2:3" ht="15">
      <c r="B16" s="250" t="str">
        <f>'1.1'!B18</f>
        <v>2012Q2</v>
      </c>
      <c r="C16" s="248">
        <v>404.5</v>
      </c>
    </row>
    <row r="17" spans="2:3" ht="15">
      <c r="B17" s="250" t="str">
        <f>'1.1'!B19</f>
        <v>2012Q3</v>
      </c>
      <c r="C17" s="248">
        <v>413.2</v>
      </c>
    </row>
    <row r="18" spans="2:3" ht="15">
      <c r="B18" s="250" t="str">
        <f>'1.1'!B20</f>
        <v>2012Q4</v>
      </c>
      <c r="C18" s="248">
        <v>418.7</v>
      </c>
    </row>
    <row r="19" spans="2:3" ht="15">
      <c r="B19" s="250" t="str">
        <f>'1.1'!B21</f>
        <v>2013Q1</v>
      </c>
      <c r="C19" s="248">
        <v>427.5</v>
      </c>
    </row>
    <row r="20" spans="2:3" ht="15">
      <c r="B20" s="250" t="str">
        <f>'1.1'!B22</f>
        <v>2013Q2</v>
      </c>
      <c r="C20" s="248">
        <v>421.5</v>
      </c>
    </row>
    <row r="21" spans="2:3" ht="15">
      <c r="B21" s="250" t="str">
        <f>'1.1'!B23</f>
        <v>2013Q3</v>
      </c>
      <c r="C21" s="248">
        <v>426.1</v>
      </c>
    </row>
    <row r="22" spans="2:3" ht="15">
      <c r="B22" s="250" t="str">
        <f>'1.1'!B24</f>
        <v>2013Q4</v>
      </c>
      <c r="C22" s="248">
        <v>438.1</v>
      </c>
    </row>
    <row r="23" spans="2:3" ht="15">
      <c r="B23" s="250" t="str">
        <f>'1.1'!B25</f>
        <v>2014Q1</v>
      </c>
      <c r="C23" s="248">
        <v>445.5</v>
      </c>
    </row>
    <row r="24" spans="2:3" ht="15">
      <c r="B24" s="250" t="str">
        <f>'1.1'!B26</f>
        <v>2014Q2</v>
      </c>
      <c r="C24" s="248">
        <v>441.2</v>
      </c>
    </row>
    <row r="25" spans="2:3" ht="15">
      <c r="B25" s="250" t="str">
        <f>'1.1'!B27</f>
        <v>2014Q3</v>
      </c>
      <c r="C25" s="248">
        <v>448.1</v>
      </c>
    </row>
    <row r="26" spans="2:3" ht="15">
      <c r="B26" s="250" t="str">
        <f>'1.1'!B28</f>
        <v>2014Q4</v>
      </c>
      <c r="C26" s="248">
        <v>453.1</v>
      </c>
    </row>
    <row r="27" spans="2:3" ht="15">
      <c r="B27" s="250" t="str">
        <f>'1.1'!B29</f>
        <v>2015Q1</v>
      </c>
      <c r="C27" s="248">
        <v>466.7</v>
      </c>
    </row>
    <row r="28" spans="2:3" ht="15">
      <c r="B28" s="250" t="str">
        <f>'1.1'!B30</f>
        <v>2015Q2</v>
      </c>
      <c r="C28" s="248">
        <v>456.4</v>
      </c>
    </row>
    <row r="29" spans="2:3" ht="15">
      <c r="B29" s="250" t="str">
        <f>'1.1'!B31</f>
        <v>2015Q3</v>
      </c>
      <c r="C29" s="248">
        <v>463.9</v>
      </c>
    </row>
    <row r="30" spans="2:3" ht="15">
      <c r="B30" s="250" t="str">
        <f>'1.1'!B32</f>
        <v>2015Q4</v>
      </c>
      <c r="C30" s="248">
        <v>474.1</v>
      </c>
    </row>
    <row r="31" spans="2:3" ht="15">
      <c r="B31" s="250" t="str">
        <f>'1.1'!B33</f>
        <v>2016Q1</v>
      </c>
      <c r="C31" s="248">
        <v>483.3</v>
      </c>
    </row>
    <row r="32" spans="2:3" ht="15">
      <c r="B32" s="250" t="str">
        <f>'1.1'!B34</f>
        <v>2016Q2</v>
      </c>
      <c r="C32" s="248">
        <v>472.7</v>
      </c>
    </row>
    <row r="33" spans="2:3" ht="15">
      <c r="B33" s="250" t="str">
        <f>'1.1'!B35</f>
        <v>2016Q3</v>
      </c>
      <c r="C33" s="248">
        <v>480.1</v>
      </c>
    </row>
    <row r="34" spans="2:3" ht="15">
      <c r="B34" s="250" t="str">
        <f>'1.1'!B36</f>
        <v>2016Q4</v>
      </c>
      <c r="C34" s="248">
        <v>490.4</v>
      </c>
    </row>
    <row r="35" spans="2:3" ht="15">
      <c r="B35" s="250" t="str">
        <f>'1.1'!B37</f>
        <v>2017Q1</v>
      </c>
      <c r="C35" s="248">
        <v>500.3</v>
      </c>
    </row>
    <row r="36" spans="2:3" ht="15">
      <c r="B36" s="250" t="str">
        <f>'1.1'!B38</f>
        <v>2017Q2</v>
      </c>
      <c r="C36" s="248">
        <v>490.5</v>
      </c>
    </row>
    <row r="37" spans="2:3" ht="15">
      <c r="B37" s="250" t="str">
        <f>'1.1'!B39</f>
        <v>2017Q3</v>
      </c>
      <c r="C37" s="248">
        <v>499.6</v>
      </c>
    </row>
    <row r="38" spans="2:3" ht="15">
      <c r="B38" s="250" t="str">
        <f>'1.1'!B40</f>
        <v>2017Q4</v>
      </c>
      <c r="C38" s="248">
        <v>510.2</v>
      </c>
    </row>
    <row r="39" spans="2:3" ht="15">
      <c r="B39" s="250" t="str">
        <f>'1.1'!B41</f>
        <v>2018Q1</v>
      </c>
      <c r="C39" s="248">
        <v>521.5</v>
      </c>
    </row>
    <row r="40" spans="2:3" ht="15">
      <c r="B40" s="250" t="str">
        <f>'1.1'!B42</f>
        <v>2018Q2</v>
      </c>
      <c r="C40" s="248">
        <v>511.3</v>
      </c>
    </row>
    <row r="41" spans="2:3" ht="15">
      <c r="B41" s="250" t="str">
        <f>'1.1'!B43</f>
        <v>2018Q3</v>
      </c>
      <c r="C41" s="248">
        <v>520.8</v>
      </c>
    </row>
    <row r="42" spans="2:3" ht="15">
      <c r="B42" s="250" t="str">
        <f>'1.1'!B44</f>
        <v>2018Q4</v>
      </c>
      <c r="C42" s="248">
        <v>533.2</v>
      </c>
    </row>
    <row r="43" spans="2:3" ht="15">
      <c r="B43" s="250" t="str">
        <f>'1.1'!B45</f>
        <v>2019Q1</v>
      </c>
      <c r="C43" s="248">
        <v>545.9</v>
      </c>
    </row>
    <row r="44" spans="2:3" ht="15">
      <c r="B44" s="250" t="str">
        <f>'1.1'!B46</f>
        <v>2019Q2</v>
      </c>
      <c r="C44" s="248">
        <v>536.4</v>
      </c>
    </row>
    <row r="45" spans="2:3" ht="15">
      <c r="B45" s="250" t="str">
        <f>'1.1'!B47</f>
        <v>2019Q3</v>
      </c>
      <c r="C45" s="248">
        <v>547.3</v>
      </c>
    </row>
    <row r="46" spans="2:3" ht="15">
      <c r="B46" s="250" t="str">
        <f>'1.1'!B48</f>
        <v>2019Q4</v>
      </c>
      <c r="C46" s="248">
        <v>560.5</v>
      </c>
    </row>
    <row r="47" spans="2:3" ht="15">
      <c r="B47" s="251" t="str">
        <f>'1.1'!B49</f>
        <v>2020Q1</v>
      </c>
      <c r="C47" s="249">
        <v>573.5</v>
      </c>
    </row>
    <row r="48" spans="2:3" ht="15.75">
      <c r="B48" s="421" t="s">
        <v>237</v>
      </c>
      <c r="C48" s="422"/>
    </row>
    <row r="49" spans="2:3" ht="15">
      <c r="B49" s="250" t="str">
        <f>'1.1'!B61</f>
        <v>2009/10</v>
      </c>
      <c r="C49" s="248">
        <v>1501.7</v>
      </c>
    </row>
    <row r="50" spans="2:3" ht="15">
      <c r="B50" s="250" t="str">
        <f>'1.1'!B62</f>
        <v>2010/11</v>
      </c>
      <c r="C50" s="248">
        <v>1576.2</v>
      </c>
    </row>
    <row r="51" spans="2:3" ht="15">
      <c r="B51" s="250" t="str">
        <f>'1.1'!B63</f>
        <v>2011/12</v>
      </c>
      <c r="C51" s="248">
        <v>1628.5</v>
      </c>
    </row>
    <row r="52" spans="2:3" ht="15">
      <c r="B52" s="250" t="str">
        <f>'1.1'!B64</f>
        <v>2012/13</v>
      </c>
      <c r="C52" s="248">
        <v>1663.9</v>
      </c>
    </row>
    <row r="53" spans="2:3" ht="15">
      <c r="B53" s="250" t="str">
        <f>'1.1'!B65</f>
        <v>2013/14</v>
      </c>
      <c r="C53" s="248">
        <v>1731.1</v>
      </c>
    </row>
    <row r="54" spans="2:3" ht="15">
      <c r="B54" s="250" t="str">
        <f>'1.1'!B66</f>
        <v>2014/15</v>
      </c>
      <c r="C54" s="248">
        <v>1809.1</v>
      </c>
    </row>
    <row r="55" spans="2:3" ht="15">
      <c r="B55" s="250" t="str">
        <f>'1.1'!B67</f>
        <v>2015/16</v>
      </c>
      <c r="C55" s="248">
        <v>1877.7</v>
      </c>
    </row>
    <row r="56" spans="2:3" ht="15">
      <c r="B56" s="250" t="str">
        <f>'1.1'!B68</f>
        <v>2016/17</v>
      </c>
      <c r="C56" s="248">
        <v>1943.5</v>
      </c>
    </row>
    <row r="57" spans="2:3" ht="15">
      <c r="B57" s="250" t="str">
        <f>'1.1'!B69</f>
        <v>2017/18</v>
      </c>
      <c r="C57" s="248">
        <v>2021.8</v>
      </c>
    </row>
    <row r="58" spans="2:3" ht="15">
      <c r="B58" s="250" t="str">
        <f>'1.1'!B70</f>
        <v>2018/19</v>
      </c>
      <c r="C58" s="248">
        <v>2111.1</v>
      </c>
    </row>
    <row r="59" spans="2:3" ht="15">
      <c r="B59" s="250" t="str">
        <f>'1.1'!B71</f>
        <v>2019/20</v>
      </c>
      <c r="C59" s="248">
        <v>2217.7</v>
      </c>
    </row>
    <row r="60" spans="2:3" ht="15.75">
      <c r="B60" s="421" t="s">
        <v>239</v>
      </c>
      <c r="C60" s="422"/>
    </row>
    <row r="61" spans="2:3" ht="15">
      <c r="B61" s="250" t="str">
        <f>'1.1'!B61</f>
        <v>2009/10</v>
      </c>
      <c r="C61" s="173">
        <v>1542</v>
      </c>
    </row>
    <row r="62" spans="2:3" ht="15">
      <c r="B62" s="250" t="str">
        <f>'1.1'!B62</f>
        <v>2010/11</v>
      </c>
      <c r="C62" s="173">
        <v>1602.4</v>
      </c>
    </row>
    <row r="63" spans="2:3" ht="15">
      <c r="B63" s="250" t="str">
        <f>'1.1'!B63</f>
        <v>2011/12</v>
      </c>
      <c r="C63" s="173">
        <v>1647.9</v>
      </c>
    </row>
    <row r="64" spans="2:3" ht="15">
      <c r="B64" s="250" t="str">
        <f>'1.1'!B64</f>
        <v>2012/13</v>
      </c>
      <c r="C64" s="173">
        <v>1693.7</v>
      </c>
    </row>
    <row r="65" spans="2:3" ht="15">
      <c r="B65" s="250" t="str">
        <f>'1.1'!B65</f>
        <v>2013/14</v>
      </c>
      <c r="C65" s="173">
        <v>1772.9</v>
      </c>
    </row>
    <row r="66" spans="2:3" ht="15">
      <c r="B66" s="250" t="str">
        <f>'1.1'!B66</f>
        <v>2014/15</v>
      </c>
      <c r="C66" s="173">
        <v>1840.1</v>
      </c>
    </row>
    <row r="67" spans="2:3" ht="15">
      <c r="B67" s="250" t="str">
        <f>'1.1'!B67</f>
        <v>2015/16</v>
      </c>
      <c r="C67" s="173">
        <v>1910.2</v>
      </c>
    </row>
    <row r="68" spans="2:3" ht="15">
      <c r="B68" s="250" t="str">
        <f>'1.1'!B68</f>
        <v>2016/17</v>
      </c>
      <c r="C68" s="173">
        <v>1980.8</v>
      </c>
    </row>
    <row r="69" spans="2:3" ht="15">
      <c r="B69" s="250" t="str">
        <f>'1.1'!B69</f>
        <v>2017/18</v>
      </c>
      <c r="C69" s="173">
        <v>2063.7</v>
      </c>
    </row>
    <row r="70" spans="2:5" ht="15">
      <c r="B70" s="251" t="str">
        <f>'1.1'!B70</f>
        <v>2018/19</v>
      </c>
      <c r="C70" s="173">
        <v>2162.8</v>
      </c>
      <c r="E70" s="198"/>
    </row>
    <row r="71" spans="1:3" ht="15">
      <c r="A71" s="169"/>
      <c r="B71" s="255" t="s">
        <v>41</v>
      </c>
      <c r="C71" s="169"/>
    </row>
    <row r="72" spans="1:3" ht="15.75" thickBot="1">
      <c r="A72" s="169"/>
      <c r="B72" s="256" t="s">
        <v>241</v>
      </c>
      <c r="C72" s="247"/>
    </row>
  </sheetData>
  <sheetProtection/>
  <mergeCells count="3">
    <mergeCell ref="B2:C2"/>
    <mergeCell ref="B48:C48"/>
    <mergeCell ref="B60:C60"/>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headerFooter>
    <oddHeader>&amp;C&amp;8March 2014 &amp;"-,Book Italic"Economic and fiscal outlook&amp;"-,Book": Economy supplementary tables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K84"/>
  <sheetViews>
    <sheetView zoomScalePageLayoutView="0" workbookViewId="0" topLeftCell="A1">
      <selection activeCell="A1" sqref="A1"/>
    </sheetView>
  </sheetViews>
  <sheetFormatPr defaultColWidth="8.796875" defaultRowHeight="14.25"/>
  <cols>
    <col min="1" max="1" width="9.3984375" style="257" customWidth="1"/>
    <col min="2" max="2" width="8.8984375" style="257" customWidth="1"/>
    <col min="3" max="6" width="11.69921875" style="257" customWidth="1"/>
    <col min="7" max="16384" width="8.8984375" style="257" customWidth="1"/>
  </cols>
  <sheetData>
    <row r="1" spans="1:6" ht="33.75" customHeight="1" thickBot="1">
      <c r="A1" s="102" t="s">
        <v>173</v>
      </c>
      <c r="B1" s="264"/>
      <c r="C1" s="264"/>
      <c r="D1" s="264"/>
      <c r="E1" s="264"/>
      <c r="F1" s="264"/>
    </row>
    <row r="2" spans="1:6" ht="18.75" customHeight="1" thickBot="1">
      <c r="A2" s="265"/>
      <c r="B2" s="429" t="s">
        <v>253</v>
      </c>
      <c r="C2" s="430"/>
      <c r="D2" s="430"/>
      <c r="E2" s="430"/>
      <c r="F2" s="431"/>
    </row>
    <row r="3" spans="1:6" ht="21.75" customHeight="1">
      <c r="A3" s="265"/>
      <c r="B3" s="269"/>
      <c r="C3" s="432" t="s">
        <v>266</v>
      </c>
      <c r="D3" s="432"/>
      <c r="E3" s="432"/>
      <c r="F3" s="433"/>
    </row>
    <row r="4" spans="1:6" ht="63">
      <c r="A4" s="265"/>
      <c r="B4" s="270"/>
      <c r="C4" s="259" t="s">
        <v>249</v>
      </c>
      <c r="D4" s="259" t="s">
        <v>297</v>
      </c>
      <c r="E4" s="259" t="s">
        <v>251</v>
      </c>
      <c r="F4" s="271" t="s">
        <v>252</v>
      </c>
    </row>
    <row r="5" spans="1:11" ht="12.75">
      <c r="A5" s="265"/>
      <c r="B5" s="266" t="s">
        <v>263</v>
      </c>
      <c r="C5" s="258">
        <v>100</v>
      </c>
      <c r="D5" s="258">
        <v>100</v>
      </c>
      <c r="E5" s="258">
        <v>100</v>
      </c>
      <c r="F5" s="261">
        <v>100</v>
      </c>
      <c r="H5" s="272"/>
      <c r="I5" s="272"/>
      <c r="J5" s="272"/>
      <c r="K5" s="272"/>
    </row>
    <row r="6" spans="1:11" ht="12.75">
      <c r="A6" s="265"/>
      <c r="B6" s="266" t="s">
        <v>264</v>
      </c>
      <c r="C6" s="258">
        <v>99.9</v>
      </c>
      <c r="D6" s="258">
        <v>101.8</v>
      </c>
      <c r="E6" s="258">
        <v>99.1</v>
      </c>
      <c r="F6" s="261">
        <v>99.5</v>
      </c>
      <c r="H6" s="272"/>
      <c r="I6" s="272"/>
      <c r="J6" s="272"/>
      <c r="K6" s="272"/>
    </row>
    <row r="7" spans="1:11" ht="12.75">
      <c r="A7" s="265"/>
      <c r="B7" s="266" t="s">
        <v>265</v>
      </c>
      <c r="C7" s="258">
        <v>99.2</v>
      </c>
      <c r="D7" s="258">
        <v>99.7</v>
      </c>
      <c r="E7" s="258">
        <v>98.1</v>
      </c>
      <c r="F7" s="261">
        <v>97.7</v>
      </c>
      <c r="H7" s="272"/>
      <c r="I7" s="272"/>
      <c r="J7" s="272"/>
      <c r="K7" s="272"/>
    </row>
    <row r="8" spans="1:11" ht="12.75">
      <c r="A8" s="265"/>
      <c r="B8" s="266" t="s">
        <v>265</v>
      </c>
      <c r="C8" s="258">
        <v>98.8</v>
      </c>
      <c r="D8" s="258">
        <v>100.4</v>
      </c>
      <c r="E8" s="258">
        <v>96.3</v>
      </c>
      <c r="F8" s="261">
        <v>95.3</v>
      </c>
      <c r="H8" s="272"/>
      <c r="I8" s="272"/>
      <c r="J8" s="272"/>
      <c r="K8" s="272"/>
    </row>
    <row r="9" spans="1:11" ht="12.75">
      <c r="A9" s="265"/>
      <c r="B9" s="266" t="str">
        <f>'1.1'!B5</f>
        <v>2009Q1</v>
      </c>
      <c r="C9" s="258">
        <v>98.1</v>
      </c>
      <c r="D9" s="258">
        <v>99</v>
      </c>
      <c r="E9" s="258">
        <v>95.3</v>
      </c>
      <c r="F9" s="261">
        <v>93.4</v>
      </c>
      <c r="H9" s="272"/>
      <c r="I9" s="272"/>
      <c r="J9" s="272"/>
      <c r="K9" s="272"/>
    </row>
    <row r="10" spans="1:11" ht="12.75">
      <c r="A10" s="265"/>
      <c r="B10" s="266" t="str">
        <f>'1.1'!B6</f>
        <v>2009Q2</v>
      </c>
      <c r="C10" s="258">
        <v>97</v>
      </c>
      <c r="D10" s="258">
        <v>103.7</v>
      </c>
      <c r="E10" s="258">
        <v>94.2</v>
      </c>
      <c r="F10" s="261">
        <v>93</v>
      </c>
      <c r="H10" s="272"/>
      <c r="I10" s="272"/>
      <c r="J10" s="272"/>
      <c r="K10" s="272"/>
    </row>
    <row r="11" spans="1:11" ht="12.75">
      <c r="A11" s="265"/>
      <c r="B11" s="266" t="str">
        <f>'1.1'!B7</f>
        <v>2009Q3</v>
      </c>
      <c r="C11" s="258">
        <v>96.7</v>
      </c>
      <c r="D11" s="258">
        <v>102.3</v>
      </c>
      <c r="E11" s="258">
        <v>94.3</v>
      </c>
      <c r="F11" s="261">
        <v>93</v>
      </c>
      <c r="H11" s="272"/>
      <c r="I11" s="272"/>
      <c r="J11" s="272"/>
      <c r="K11" s="272"/>
    </row>
    <row r="12" spans="1:11" ht="12.75">
      <c r="A12" s="265"/>
      <c r="B12" s="266" t="str">
        <f>'1.1'!B8</f>
        <v>2009Q4</v>
      </c>
      <c r="C12" s="258">
        <v>96.6</v>
      </c>
      <c r="D12" s="258">
        <v>102.7</v>
      </c>
      <c r="E12" s="258">
        <v>94.5</v>
      </c>
      <c r="F12" s="261">
        <v>93.1</v>
      </c>
      <c r="H12" s="272"/>
      <c r="I12" s="272"/>
      <c r="J12" s="272"/>
      <c r="K12" s="272"/>
    </row>
    <row r="13" spans="1:11" ht="12.75">
      <c r="A13" s="265"/>
      <c r="B13" s="266" t="str">
        <f>'1.1'!B9</f>
        <v>2010Q1</v>
      </c>
      <c r="C13" s="258">
        <v>96.1</v>
      </c>
      <c r="D13" s="258">
        <v>102.2</v>
      </c>
      <c r="E13" s="258">
        <v>93.8</v>
      </c>
      <c r="F13" s="261">
        <v>93.4</v>
      </c>
      <c r="H13" s="272"/>
      <c r="I13" s="272"/>
      <c r="J13" s="272"/>
      <c r="K13" s="272"/>
    </row>
    <row r="14" spans="1:11" ht="12.75">
      <c r="A14" s="265"/>
      <c r="B14" s="266" t="str">
        <f>'1.1'!B10</f>
        <v>2010Q2</v>
      </c>
      <c r="C14" s="258">
        <v>96.5</v>
      </c>
      <c r="D14" s="258">
        <v>101.8</v>
      </c>
      <c r="E14" s="258">
        <v>94.5</v>
      </c>
      <c r="F14" s="261">
        <v>94.1</v>
      </c>
      <c r="H14" s="272"/>
      <c r="I14" s="272"/>
      <c r="J14" s="272"/>
      <c r="K14" s="272"/>
    </row>
    <row r="15" spans="1:11" ht="12.75">
      <c r="A15" s="265"/>
      <c r="B15" s="266" t="str">
        <f>'1.1'!B11</f>
        <v>2010Q3</v>
      </c>
      <c r="C15" s="258">
        <v>96.9</v>
      </c>
      <c r="D15" s="258">
        <v>102.5</v>
      </c>
      <c r="E15" s="258">
        <v>94.1</v>
      </c>
      <c r="F15" s="261">
        <v>94.5</v>
      </c>
      <c r="H15" s="272"/>
      <c r="I15" s="272"/>
      <c r="J15" s="272"/>
      <c r="K15" s="272"/>
    </row>
    <row r="16" spans="1:11" ht="12.75">
      <c r="A16" s="265"/>
      <c r="B16" s="266" t="str">
        <f>'1.1'!B12</f>
        <v>2010Q4</v>
      </c>
      <c r="C16" s="258">
        <v>96.5</v>
      </c>
      <c r="D16" s="258">
        <v>101.1</v>
      </c>
      <c r="E16" s="258">
        <v>93.9</v>
      </c>
      <c r="F16" s="261">
        <v>94.3</v>
      </c>
      <c r="H16" s="272"/>
      <c r="I16" s="272"/>
      <c r="J16" s="272"/>
      <c r="K16" s="272"/>
    </row>
    <row r="17" spans="1:11" ht="12.75">
      <c r="A17" s="265"/>
      <c r="B17" s="266" t="str">
        <f>'1.1'!B13</f>
        <v>2011Q1</v>
      </c>
      <c r="C17" s="258">
        <v>96.6</v>
      </c>
      <c r="D17" s="258">
        <v>98.8</v>
      </c>
      <c r="E17" s="258">
        <v>93.3</v>
      </c>
      <c r="F17" s="261">
        <v>94.6</v>
      </c>
      <c r="H17" s="272"/>
      <c r="I17" s="272"/>
      <c r="J17" s="272"/>
      <c r="K17" s="272"/>
    </row>
    <row r="18" spans="1:11" ht="12.75">
      <c r="A18" s="265"/>
      <c r="B18" s="266" t="str">
        <f>'1.1'!B14</f>
        <v>2011Q2</v>
      </c>
      <c r="C18" s="258">
        <v>96.4</v>
      </c>
      <c r="D18" s="258">
        <v>99.5</v>
      </c>
      <c r="E18" s="258">
        <v>93.3</v>
      </c>
      <c r="F18" s="261">
        <v>94.6</v>
      </c>
      <c r="H18" s="272"/>
      <c r="I18" s="272"/>
      <c r="J18" s="272"/>
      <c r="K18" s="272"/>
    </row>
    <row r="19" spans="1:11" ht="12.75">
      <c r="A19" s="265"/>
      <c r="B19" s="266" t="str">
        <f>'1.1'!B15</f>
        <v>2011Q3</v>
      </c>
      <c r="C19" s="258">
        <v>95.7</v>
      </c>
      <c r="D19" s="258">
        <v>99.7</v>
      </c>
      <c r="E19" s="258">
        <v>93.3</v>
      </c>
      <c r="F19" s="261">
        <v>95.1</v>
      </c>
      <c r="H19" s="272"/>
      <c r="I19" s="272"/>
      <c r="J19" s="272"/>
      <c r="K19" s="272"/>
    </row>
    <row r="20" spans="1:11" ht="12.75">
      <c r="A20" s="265"/>
      <c r="B20" s="266" t="str">
        <f>'1.1'!B16</f>
        <v>2011Q4</v>
      </c>
      <c r="C20" s="258">
        <v>95.8</v>
      </c>
      <c r="D20" s="258">
        <v>98.3</v>
      </c>
      <c r="E20" s="258">
        <v>93.4</v>
      </c>
      <c r="F20" s="261">
        <v>94.9</v>
      </c>
      <c r="H20" s="272"/>
      <c r="I20" s="272"/>
      <c r="J20" s="272"/>
      <c r="K20" s="272"/>
    </row>
    <row r="21" spans="1:11" ht="12.75">
      <c r="A21" s="265"/>
      <c r="B21" s="266" t="str">
        <f>'1.1'!B17</f>
        <v>2012Q1</v>
      </c>
      <c r="C21" s="258">
        <v>96</v>
      </c>
      <c r="D21" s="258">
        <v>98.1</v>
      </c>
      <c r="E21" s="258">
        <v>93.6</v>
      </c>
      <c r="F21" s="261">
        <v>94.8</v>
      </c>
      <c r="H21" s="272"/>
      <c r="I21" s="272"/>
      <c r="J21" s="272"/>
      <c r="K21" s="272"/>
    </row>
    <row r="22" spans="1:11" ht="12.75">
      <c r="A22" s="265"/>
      <c r="B22" s="266" t="str">
        <f>'1.1'!B18</f>
        <v>2012Q2</v>
      </c>
      <c r="C22" s="258">
        <v>96.5</v>
      </c>
      <c r="D22" s="258">
        <v>101.1</v>
      </c>
      <c r="E22" s="258">
        <v>93.7</v>
      </c>
      <c r="F22" s="261">
        <v>94.5</v>
      </c>
      <c r="H22" s="272"/>
      <c r="I22" s="272"/>
      <c r="J22" s="272"/>
      <c r="K22" s="272"/>
    </row>
    <row r="23" spans="1:11" ht="12.75">
      <c r="A23" s="265"/>
      <c r="B23" s="266" t="str">
        <f>'1.1'!B19</f>
        <v>2012Q3</v>
      </c>
      <c r="C23" s="258">
        <v>96.7</v>
      </c>
      <c r="D23" s="258">
        <v>101</v>
      </c>
      <c r="E23" s="258">
        <v>93.7</v>
      </c>
      <c r="F23" s="261">
        <v>95.2</v>
      </c>
      <c r="H23" s="272"/>
      <c r="I23" s="272"/>
      <c r="J23" s="272"/>
      <c r="K23" s="272"/>
    </row>
    <row r="24" spans="1:11" ht="12.75">
      <c r="A24" s="265"/>
      <c r="B24" s="266" t="str">
        <f>'1.1'!B20</f>
        <v>2012Q4</v>
      </c>
      <c r="C24" s="258">
        <v>97</v>
      </c>
      <c r="D24" s="258">
        <v>99.7</v>
      </c>
      <c r="E24" s="258">
        <v>94</v>
      </c>
      <c r="F24" s="261">
        <v>94.7</v>
      </c>
      <c r="H24" s="272"/>
      <c r="I24" s="272"/>
      <c r="J24" s="272"/>
      <c r="K24" s="272"/>
    </row>
    <row r="25" spans="1:11" ht="12.75">
      <c r="A25" s="265"/>
      <c r="B25" s="266" t="str">
        <f>'1.1'!B21</f>
        <v>2013Q1</v>
      </c>
      <c r="C25" s="258">
        <v>96.7</v>
      </c>
      <c r="D25" s="258">
        <v>98.4</v>
      </c>
      <c r="E25" s="258">
        <v>94.3</v>
      </c>
      <c r="F25" s="261">
        <v>95.1</v>
      </c>
      <c r="H25" s="272"/>
      <c r="I25" s="272"/>
      <c r="J25" s="272"/>
      <c r="K25" s="272"/>
    </row>
    <row r="26" spans="1:11" ht="12.75">
      <c r="A26" s="265"/>
      <c r="B26" s="266" t="str">
        <f>'1.1'!B22</f>
        <v>2013Q2</v>
      </c>
      <c r="C26" s="258">
        <v>96.8</v>
      </c>
      <c r="D26" s="258">
        <v>99.9</v>
      </c>
      <c r="E26" s="258">
        <v>94.6</v>
      </c>
      <c r="F26" s="261">
        <v>95.5</v>
      </c>
      <c r="H26" s="272"/>
      <c r="I26" s="272"/>
      <c r="J26" s="272"/>
      <c r="K26" s="272"/>
    </row>
    <row r="27" spans="1:11" ht="12.75">
      <c r="A27" s="265"/>
      <c r="B27" s="266" t="str">
        <f>'1.1'!B23</f>
        <v>2013Q3</v>
      </c>
      <c r="C27" s="258">
        <v>97.1</v>
      </c>
      <c r="D27" s="258">
        <v>100.6</v>
      </c>
      <c r="E27" s="258">
        <v>94.9</v>
      </c>
      <c r="F27" s="261">
        <v>96.1</v>
      </c>
      <c r="H27" s="272"/>
      <c r="I27" s="272"/>
      <c r="J27" s="272"/>
      <c r="K27" s="272"/>
    </row>
    <row r="28" spans="1:11" ht="12.75">
      <c r="A28" s="265"/>
      <c r="B28" s="266" t="str">
        <f>'1.1'!B24</f>
        <v>2013Q4</v>
      </c>
      <c r="C28" s="258">
        <v>97.6</v>
      </c>
      <c r="D28" s="258">
        <v>99.1</v>
      </c>
      <c r="E28" s="258">
        <v>95.1</v>
      </c>
      <c r="F28" s="261">
        <v>96.3</v>
      </c>
      <c r="H28" s="272"/>
      <c r="I28" s="272"/>
      <c r="J28" s="272"/>
      <c r="K28" s="272"/>
    </row>
    <row r="29" spans="1:11" ht="12.75">
      <c r="A29" s="265"/>
      <c r="B29" s="266" t="str">
        <f>'1.1'!B25</f>
        <v>2014Q1</v>
      </c>
      <c r="C29" s="258">
        <v>98.2</v>
      </c>
      <c r="D29" s="258">
        <v>98</v>
      </c>
      <c r="E29" s="258">
        <v>95.5</v>
      </c>
      <c r="F29" s="261">
        <v>96.8</v>
      </c>
      <c r="H29" s="272"/>
      <c r="I29" s="272"/>
      <c r="J29" s="272"/>
      <c r="K29" s="272"/>
    </row>
    <row r="30" spans="1:11" ht="12.75">
      <c r="A30" s="265"/>
      <c r="B30" s="266" t="str">
        <f>'1.1'!B26</f>
        <v>2014Q2</v>
      </c>
      <c r="C30" s="258">
        <v>98.5</v>
      </c>
      <c r="D30" s="258">
        <v>101.1</v>
      </c>
      <c r="E30" s="258">
        <v>95.8</v>
      </c>
      <c r="F30" s="261">
        <v>97.4</v>
      </c>
      <c r="H30" s="272"/>
      <c r="I30" s="272"/>
      <c r="J30" s="272"/>
      <c r="K30" s="272"/>
    </row>
    <row r="31" spans="1:11" ht="12.75">
      <c r="A31" s="265"/>
      <c r="B31" s="266" t="str">
        <f>'1.1'!B27</f>
        <v>2014Q3</v>
      </c>
      <c r="C31" s="258">
        <v>98.7</v>
      </c>
      <c r="D31" s="258">
        <v>100.9</v>
      </c>
      <c r="E31" s="258">
        <v>96.3</v>
      </c>
      <c r="F31" s="261">
        <v>97.8</v>
      </c>
      <c r="H31" s="272"/>
      <c r="I31" s="272"/>
      <c r="J31" s="272"/>
      <c r="K31" s="272"/>
    </row>
    <row r="32" spans="1:11" ht="12.75">
      <c r="A32" s="265"/>
      <c r="B32" s="266" t="str">
        <f>'1.1'!B28</f>
        <v>2014Q4</v>
      </c>
      <c r="C32" s="258">
        <v>98.9</v>
      </c>
      <c r="D32" s="258">
        <v>100.8</v>
      </c>
      <c r="E32" s="258">
        <v>96.5</v>
      </c>
      <c r="F32" s="261">
        <v>98.2</v>
      </c>
      <c r="H32" s="272"/>
      <c r="I32" s="272"/>
      <c r="J32" s="272"/>
      <c r="K32" s="272"/>
    </row>
    <row r="33" spans="1:11" ht="12.75">
      <c r="A33" s="265"/>
      <c r="B33" s="266" t="str">
        <f>'1.1'!B29</f>
        <v>2015Q1</v>
      </c>
      <c r="C33" s="258">
        <v>99.1</v>
      </c>
      <c r="D33" s="258">
        <v>100.8</v>
      </c>
      <c r="E33" s="258">
        <v>97.1</v>
      </c>
      <c r="F33" s="261">
        <v>98.7</v>
      </c>
      <c r="H33" s="272"/>
      <c r="I33" s="272"/>
      <c r="J33" s="272"/>
      <c r="K33" s="272"/>
    </row>
    <row r="34" spans="1:11" ht="12.75">
      <c r="A34" s="265"/>
      <c r="B34" s="266" t="str">
        <f>'1.1'!B30</f>
        <v>2015Q2</v>
      </c>
      <c r="C34" s="258">
        <v>99.3</v>
      </c>
      <c r="D34" s="258">
        <v>103.7</v>
      </c>
      <c r="E34" s="258">
        <v>97.6</v>
      </c>
      <c r="F34" s="261">
        <v>99.1</v>
      </c>
      <c r="H34" s="272"/>
      <c r="I34" s="272"/>
      <c r="J34" s="272"/>
      <c r="K34" s="272"/>
    </row>
    <row r="35" spans="1:11" ht="12.75">
      <c r="A35" s="265"/>
      <c r="B35" s="266" t="str">
        <f>'1.1'!B31</f>
        <v>2015Q3</v>
      </c>
      <c r="C35" s="258">
        <v>99.4</v>
      </c>
      <c r="D35" s="258">
        <v>104.1</v>
      </c>
      <c r="E35" s="258">
        <v>98</v>
      </c>
      <c r="F35" s="261">
        <v>99.5</v>
      </c>
      <c r="H35" s="272"/>
      <c r="I35" s="272"/>
      <c r="J35" s="272"/>
      <c r="K35" s="272"/>
    </row>
    <row r="36" spans="1:11" ht="12.75">
      <c r="A36" s="265"/>
      <c r="B36" s="266" t="str">
        <f>'1.1'!B32</f>
        <v>2015Q4</v>
      </c>
      <c r="C36" s="258">
        <v>99.5</v>
      </c>
      <c r="D36" s="258">
        <v>104.5</v>
      </c>
      <c r="E36" s="258">
        <v>98.6</v>
      </c>
      <c r="F36" s="261">
        <v>100</v>
      </c>
      <c r="H36" s="272"/>
      <c r="I36" s="272"/>
      <c r="J36" s="272"/>
      <c r="K36" s="272"/>
    </row>
    <row r="37" spans="1:11" ht="12.75">
      <c r="A37" s="265"/>
      <c r="B37" s="266" t="str">
        <f>'1.1'!B33</f>
        <v>2016Q1</v>
      </c>
      <c r="C37" s="258">
        <v>99.5</v>
      </c>
      <c r="D37" s="258">
        <v>104.6</v>
      </c>
      <c r="E37" s="258">
        <v>99.1</v>
      </c>
      <c r="F37" s="261">
        <v>100.4</v>
      </c>
      <c r="H37" s="272"/>
      <c r="I37" s="272"/>
      <c r="J37" s="272"/>
      <c r="K37" s="272"/>
    </row>
    <row r="38" spans="1:11" ht="12.75">
      <c r="A38" s="265"/>
      <c r="B38" s="266" t="str">
        <f>'1.1'!B34</f>
        <v>2016Q2</v>
      </c>
      <c r="C38" s="258">
        <v>99.5</v>
      </c>
      <c r="D38" s="258">
        <v>104.7</v>
      </c>
      <c r="E38" s="258">
        <v>99.6</v>
      </c>
      <c r="F38" s="261">
        <v>100.8</v>
      </c>
      <c r="H38" s="272"/>
      <c r="I38" s="272"/>
      <c r="J38" s="272"/>
      <c r="K38" s="272"/>
    </row>
    <row r="39" spans="1:11" ht="12.75">
      <c r="A39" s="265"/>
      <c r="B39" s="266" t="str">
        <f>'1.1'!B35</f>
        <v>2016Q3</v>
      </c>
      <c r="C39" s="258">
        <v>99.5</v>
      </c>
      <c r="D39" s="258">
        <v>104.8</v>
      </c>
      <c r="E39" s="258">
        <v>100.1</v>
      </c>
      <c r="F39" s="261">
        <v>101.2</v>
      </c>
      <c r="H39" s="272"/>
      <c r="I39" s="272"/>
      <c r="J39" s="272"/>
      <c r="K39" s="272"/>
    </row>
    <row r="40" spans="1:11" ht="12.75">
      <c r="A40" s="265"/>
      <c r="B40" s="266" t="str">
        <f>'1.1'!B36</f>
        <v>2016Q4</v>
      </c>
      <c r="C40" s="258">
        <v>99.4</v>
      </c>
      <c r="D40" s="258">
        <v>105.2</v>
      </c>
      <c r="E40" s="258">
        <v>100.6</v>
      </c>
      <c r="F40" s="261">
        <v>101.7</v>
      </c>
      <c r="H40" s="272"/>
      <c r="I40" s="272"/>
      <c r="J40" s="272"/>
      <c r="K40" s="272"/>
    </row>
    <row r="41" spans="1:11" ht="12.75">
      <c r="A41" s="265"/>
      <c r="B41" s="266" t="str">
        <f>'1.1'!B37</f>
        <v>2017Q1</v>
      </c>
      <c r="C41" s="258">
        <v>99.4</v>
      </c>
      <c r="D41" s="258">
        <v>105.7</v>
      </c>
      <c r="E41" s="258">
        <v>101.1</v>
      </c>
      <c r="F41" s="261">
        <v>102.1</v>
      </c>
      <c r="H41" s="272"/>
      <c r="I41" s="272"/>
      <c r="J41" s="272"/>
      <c r="K41" s="272"/>
    </row>
    <row r="42" spans="1:11" ht="12.75">
      <c r="A42" s="265"/>
      <c r="B42" s="266" t="str">
        <f>'1.1'!B38</f>
        <v>2017Q2</v>
      </c>
      <c r="C42" s="258">
        <v>99.4</v>
      </c>
      <c r="D42" s="258">
        <v>106.3</v>
      </c>
      <c r="E42" s="258">
        <v>101.6</v>
      </c>
      <c r="F42" s="261">
        <v>102.6</v>
      </c>
      <c r="H42" s="272"/>
      <c r="I42" s="272"/>
      <c r="J42" s="272"/>
      <c r="K42" s="272"/>
    </row>
    <row r="43" spans="1:11" ht="12.75">
      <c r="A43" s="265"/>
      <c r="B43" s="266" t="str">
        <f>'1.1'!B39</f>
        <v>2017Q3</v>
      </c>
      <c r="C43" s="258">
        <v>99.4</v>
      </c>
      <c r="D43" s="258">
        <v>106.7</v>
      </c>
      <c r="E43" s="258">
        <v>102.1</v>
      </c>
      <c r="F43" s="261">
        <v>103</v>
      </c>
      <c r="H43" s="272"/>
      <c r="I43" s="272"/>
      <c r="J43" s="272"/>
      <c r="K43" s="272"/>
    </row>
    <row r="44" spans="1:11" ht="12.75">
      <c r="A44" s="265"/>
      <c r="B44" s="266" t="str">
        <f>'1.1'!B40</f>
        <v>2017Q4</v>
      </c>
      <c r="C44" s="258">
        <v>99.3</v>
      </c>
      <c r="D44" s="258">
        <v>107.1</v>
      </c>
      <c r="E44" s="258">
        <v>102.5</v>
      </c>
      <c r="F44" s="261">
        <v>103.5</v>
      </c>
      <c r="H44" s="272"/>
      <c r="I44" s="272"/>
      <c r="J44" s="272"/>
      <c r="K44" s="272"/>
    </row>
    <row r="45" spans="1:11" ht="12.75">
      <c r="A45" s="265"/>
      <c r="B45" s="266" t="str">
        <f>'1.1'!B41</f>
        <v>2018Q1</v>
      </c>
      <c r="C45" s="258">
        <v>99.3</v>
      </c>
      <c r="D45" s="258">
        <v>107.5</v>
      </c>
      <c r="E45" s="258">
        <v>103</v>
      </c>
      <c r="F45" s="261">
        <v>104</v>
      </c>
      <c r="H45" s="272"/>
      <c r="I45" s="272"/>
      <c r="J45" s="272"/>
      <c r="K45" s="272"/>
    </row>
    <row r="46" spans="1:11" ht="12.75">
      <c r="A46" s="265"/>
      <c r="B46" s="266" t="str">
        <f>'1.1'!B42</f>
        <v>2018Q2</v>
      </c>
      <c r="C46" s="258">
        <v>99.3</v>
      </c>
      <c r="D46" s="258">
        <v>108</v>
      </c>
      <c r="E46" s="258">
        <v>103.4</v>
      </c>
      <c r="F46" s="261">
        <v>104.4</v>
      </c>
      <c r="H46" s="272"/>
      <c r="I46" s="272"/>
      <c r="J46" s="272"/>
      <c r="K46" s="272"/>
    </row>
    <row r="47" spans="1:11" ht="12.75">
      <c r="A47" s="265"/>
      <c r="B47" s="266" t="str">
        <f>'1.1'!B43</f>
        <v>2018Q3</v>
      </c>
      <c r="C47" s="258">
        <v>99.3</v>
      </c>
      <c r="D47" s="258">
        <v>108.3</v>
      </c>
      <c r="E47" s="258">
        <v>103.8</v>
      </c>
      <c r="F47" s="261">
        <v>104.9</v>
      </c>
      <c r="H47" s="272"/>
      <c r="I47" s="272"/>
      <c r="J47" s="272"/>
      <c r="K47" s="272"/>
    </row>
    <row r="48" spans="1:11" ht="12.75">
      <c r="A48" s="265"/>
      <c r="B48" s="266" t="str">
        <f>'1.1'!B44</f>
        <v>2018Q4</v>
      </c>
      <c r="C48" s="258">
        <v>99.3</v>
      </c>
      <c r="D48" s="258">
        <v>108.8</v>
      </c>
      <c r="E48" s="258">
        <v>104.2</v>
      </c>
      <c r="F48" s="261">
        <v>105.3</v>
      </c>
      <c r="H48" s="272"/>
      <c r="I48" s="272"/>
      <c r="J48" s="272"/>
      <c r="K48" s="272"/>
    </row>
    <row r="49" spans="1:11" ht="12.75">
      <c r="A49" s="265"/>
      <c r="B49" s="285" t="str">
        <f>'1.1'!B45</f>
        <v>2019Q1</v>
      </c>
      <c r="C49" s="258">
        <v>99.3</v>
      </c>
      <c r="D49" s="258">
        <v>109.1</v>
      </c>
      <c r="E49" s="258">
        <v>104.6</v>
      </c>
      <c r="F49" s="261">
        <v>105.8</v>
      </c>
      <c r="H49" s="272"/>
      <c r="I49" s="272"/>
      <c r="J49" s="272"/>
      <c r="K49" s="272"/>
    </row>
    <row r="50" spans="1:11" ht="12.75">
      <c r="A50" s="265"/>
      <c r="B50" s="285" t="str">
        <f>'1.1'!B46</f>
        <v>2019Q2</v>
      </c>
      <c r="C50" s="258">
        <v>99.3</v>
      </c>
      <c r="D50" s="258">
        <v>109.5</v>
      </c>
      <c r="E50" s="258">
        <v>105.1</v>
      </c>
      <c r="F50" s="261">
        <v>106.3</v>
      </c>
      <c r="H50" s="272"/>
      <c r="I50" s="272"/>
      <c r="J50" s="272"/>
      <c r="K50" s="272"/>
    </row>
    <row r="51" spans="1:11" ht="12.75">
      <c r="A51" s="265"/>
      <c r="B51" s="285" t="str">
        <f>'1.1'!B47</f>
        <v>2019Q3</v>
      </c>
      <c r="C51" s="258">
        <v>99.3</v>
      </c>
      <c r="D51" s="258">
        <v>109.7</v>
      </c>
      <c r="E51" s="258">
        <v>105.5</v>
      </c>
      <c r="F51" s="261">
        <v>106.7</v>
      </c>
      <c r="H51" s="272"/>
      <c r="I51" s="272"/>
      <c r="J51" s="272"/>
      <c r="K51" s="272"/>
    </row>
    <row r="52" spans="1:11" ht="12.75">
      <c r="A52" s="265"/>
      <c r="B52" s="285" t="str">
        <f>'1.1'!B48</f>
        <v>2019Q4</v>
      </c>
      <c r="C52" s="258">
        <v>99.3</v>
      </c>
      <c r="D52" s="258">
        <v>110.3</v>
      </c>
      <c r="E52" s="258">
        <v>105.9</v>
      </c>
      <c r="F52" s="261">
        <v>107.2</v>
      </c>
      <c r="H52" s="272"/>
      <c r="I52" s="272"/>
      <c r="J52" s="272"/>
      <c r="K52" s="272"/>
    </row>
    <row r="53" spans="1:11" ht="13.5" thickBot="1">
      <c r="A53" s="265"/>
      <c r="B53" s="268" t="str">
        <f>'1.1'!B49</f>
        <v>2020Q1</v>
      </c>
      <c r="C53" s="258">
        <v>99.3</v>
      </c>
      <c r="D53" s="258">
        <v>110.7</v>
      </c>
      <c r="E53" s="258">
        <v>106.3</v>
      </c>
      <c r="F53" s="261">
        <v>107.7</v>
      </c>
      <c r="H53" s="272"/>
      <c r="I53" s="272"/>
      <c r="J53" s="272"/>
      <c r="K53" s="272"/>
    </row>
    <row r="54" spans="1:6" ht="12.75">
      <c r="A54" s="265"/>
      <c r="B54" s="267"/>
      <c r="C54" s="434" t="s">
        <v>267</v>
      </c>
      <c r="D54" s="434"/>
      <c r="E54" s="434"/>
      <c r="F54" s="435"/>
    </row>
    <row r="55" spans="1:6" ht="12.75">
      <c r="A55" s="265"/>
      <c r="B55" s="266">
        <v>2008</v>
      </c>
      <c r="C55" s="258">
        <v>100</v>
      </c>
      <c r="D55" s="258">
        <v>100</v>
      </c>
      <c r="E55" s="258">
        <v>100</v>
      </c>
      <c r="F55" s="261">
        <v>100</v>
      </c>
    </row>
    <row r="56" spans="1:6" ht="12.75">
      <c r="A56" s="265"/>
      <c r="B56" s="266">
        <f>'1.1'!B50</f>
        <v>2009</v>
      </c>
      <c r="C56" s="258">
        <v>97.6</v>
      </c>
      <c r="D56" s="258">
        <v>101.4</v>
      </c>
      <c r="E56" s="258">
        <v>96.1</v>
      </c>
      <c r="F56" s="261">
        <v>94.9</v>
      </c>
    </row>
    <row r="57" spans="1:6" ht="12.75">
      <c r="A57" s="265"/>
      <c r="B57" s="266">
        <f>'1.1'!B51</f>
        <v>2010</v>
      </c>
      <c r="C57" s="258">
        <v>97</v>
      </c>
      <c r="D57" s="258">
        <v>101.4</v>
      </c>
      <c r="E57" s="258">
        <v>95.6</v>
      </c>
      <c r="F57" s="261">
        <v>95.9</v>
      </c>
    </row>
    <row r="58" spans="1:6" ht="12.75">
      <c r="A58" s="265"/>
      <c r="B58" s="266">
        <f>'1.1'!B52</f>
        <v>2011</v>
      </c>
      <c r="C58" s="258">
        <v>96.6</v>
      </c>
      <c r="D58" s="258">
        <v>98.6</v>
      </c>
      <c r="E58" s="258">
        <v>94.9</v>
      </c>
      <c r="F58" s="261">
        <v>96.6</v>
      </c>
    </row>
    <row r="59" spans="1:6" ht="12.75">
      <c r="A59" s="265"/>
      <c r="B59" s="266">
        <f>'1.1'!B53</f>
        <v>2012</v>
      </c>
      <c r="C59" s="258">
        <v>97.1</v>
      </c>
      <c r="D59" s="258">
        <v>99.5</v>
      </c>
      <c r="E59" s="258">
        <v>95.3</v>
      </c>
      <c r="F59" s="261">
        <v>96.6</v>
      </c>
    </row>
    <row r="60" spans="1:6" ht="12.75">
      <c r="A60" s="265"/>
      <c r="B60" s="266">
        <f>'1.1'!B54</f>
        <v>2013</v>
      </c>
      <c r="C60" s="258">
        <v>97.6</v>
      </c>
      <c r="D60" s="258">
        <v>99</v>
      </c>
      <c r="E60" s="258">
        <v>96.3</v>
      </c>
      <c r="F60" s="261">
        <v>97.6</v>
      </c>
    </row>
    <row r="61" spans="1:6" ht="12.75">
      <c r="A61" s="265"/>
      <c r="B61" s="266">
        <f>'1.1'!B55</f>
        <v>2014</v>
      </c>
      <c r="C61" s="258">
        <v>99.1</v>
      </c>
      <c r="D61" s="258">
        <v>99.7</v>
      </c>
      <c r="E61" s="258">
        <v>97.6</v>
      </c>
      <c r="F61" s="261">
        <v>99.4</v>
      </c>
    </row>
    <row r="62" spans="1:6" ht="12.75">
      <c r="A62" s="265"/>
      <c r="B62" s="266">
        <f>'1.1'!B56</f>
        <v>2015</v>
      </c>
      <c r="C62" s="258">
        <v>99.8</v>
      </c>
      <c r="D62" s="258">
        <v>102.8</v>
      </c>
      <c r="E62" s="258">
        <v>99.4</v>
      </c>
      <c r="F62" s="261">
        <v>101.2</v>
      </c>
    </row>
    <row r="63" spans="1:6" ht="12.75">
      <c r="A63" s="265"/>
      <c r="B63" s="266">
        <f>'1.1'!B57</f>
        <v>2016</v>
      </c>
      <c r="C63" s="258">
        <v>100</v>
      </c>
      <c r="D63" s="258">
        <v>104.3</v>
      </c>
      <c r="E63" s="258">
        <v>101.5</v>
      </c>
      <c r="F63" s="261">
        <v>103</v>
      </c>
    </row>
    <row r="64" spans="1:6" ht="12.75">
      <c r="A64" s="265"/>
      <c r="B64" s="266">
        <f>'1.1'!B58</f>
        <v>2017</v>
      </c>
      <c r="C64" s="258">
        <v>99.9</v>
      </c>
      <c r="D64" s="258">
        <v>105.9</v>
      </c>
      <c r="E64" s="258">
        <v>103.5</v>
      </c>
      <c r="F64" s="261">
        <v>104.8</v>
      </c>
    </row>
    <row r="65" spans="1:6" ht="12.75">
      <c r="A65" s="265"/>
      <c r="B65" s="285">
        <f>'1.1'!B59</f>
        <v>2018</v>
      </c>
      <c r="C65" s="260">
        <v>99.8</v>
      </c>
      <c r="D65" s="260">
        <v>107.6</v>
      </c>
      <c r="E65" s="260">
        <v>105.3</v>
      </c>
      <c r="F65" s="261">
        <v>106.6</v>
      </c>
    </row>
    <row r="66" spans="1:6" ht="13.5" thickBot="1">
      <c r="A66" s="265"/>
      <c r="B66" s="268">
        <f>'1.1'!B60</f>
        <v>2019</v>
      </c>
      <c r="C66" s="262">
        <v>99.8</v>
      </c>
      <c r="D66" s="262">
        <v>109.1</v>
      </c>
      <c r="E66" s="262">
        <v>107</v>
      </c>
      <c r="F66" s="263">
        <v>108.5</v>
      </c>
    </row>
    <row r="67" spans="1:6" ht="12.75">
      <c r="A67" s="265"/>
      <c r="B67" s="267"/>
      <c r="C67" s="436" t="s">
        <v>268</v>
      </c>
      <c r="D67" s="436"/>
      <c r="E67" s="436"/>
      <c r="F67" s="437"/>
    </row>
    <row r="68" spans="1:6" ht="12.75">
      <c r="A68" s="265"/>
      <c r="B68" s="266" t="s">
        <v>269</v>
      </c>
      <c r="C68" s="258">
        <v>100</v>
      </c>
      <c r="D68" s="258">
        <v>100</v>
      </c>
      <c r="E68" s="258">
        <v>100</v>
      </c>
      <c r="F68" s="261">
        <v>100</v>
      </c>
    </row>
    <row r="69" spans="1:6" ht="12.75">
      <c r="A69" s="265"/>
      <c r="B69" s="266" t="str">
        <f>'1.1'!B61</f>
        <v>2009/10</v>
      </c>
      <c r="C69" s="258">
        <v>97.6</v>
      </c>
      <c r="D69" s="258">
        <v>102.5</v>
      </c>
      <c r="E69" s="258">
        <v>96.9</v>
      </c>
      <c r="F69" s="261">
        <v>96.5</v>
      </c>
    </row>
    <row r="70" spans="1:6" ht="12.75">
      <c r="A70" s="265"/>
      <c r="B70" s="266" t="str">
        <f>'1.1'!B62</f>
        <v>2010/11</v>
      </c>
      <c r="C70" s="258">
        <v>97.6</v>
      </c>
      <c r="D70" s="258">
        <v>100.8</v>
      </c>
      <c r="E70" s="258">
        <v>96.7</v>
      </c>
      <c r="F70" s="261">
        <v>97.8</v>
      </c>
    </row>
    <row r="71" spans="1:6" ht="12.75">
      <c r="A71" s="265"/>
      <c r="B71" s="266" t="str">
        <f>'1.1'!B63</f>
        <v>2011/12</v>
      </c>
      <c r="C71" s="258">
        <v>96.9</v>
      </c>
      <c r="D71" s="258">
        <v>98.7</v>
      </c>
      <c r="E71" s="258">
        <v>96.1</v>
      </c>
      <c r="F71" s="261">
        <v>98.3</v>
      </c>
    </row>
    <row r="72" spans="1:6" ht="12.75">
      <c r="A72" s="265"/>
      <c r="B72" s="266" t="str">
        <f>'1.1'!B64</f>
        <v>2012/13</v>
      </c>
      <c r="C72" s="258">
        <v>97.7</v>
      </c>
      <c r="D72" s="258">
        <v>99.8</v>
      </c>
      <c r="E72" s="258">
        <v>96.7</v>
      </c>
      <c r="F72" s="261">
        <v>98.3</v>
      </c>
    </row>
    <row r="73" spans="1:6" ht="12.75">
      <c r="A73" s="265"/>
      <c r="B73" s="266" t="str">
        <f>'1.1'!B65</f>
        <v>2013/14</v>
      </c>
      <c r="C73" s="258">
        <v>98.4</v>
      </c>
      <c r="D73" s="258">
        <v>99.2</v>
      </c>
      <c r="E73" s="258">
        <v>97.8</v>
      </c>
      <c r="F73" s="261">
        <v>99.7</v>
      </c>
    </row>
    <row r="74" spans="1:6" ht="12.75">
      <c r="A74" s="265"/>
      <c r="B74" s="266" t="str">
        <f>'1.1'!B66</f>
        <v>2014/15</v>
      </c>
      <c r="C74" s="258">
        <v>99.8</v>
      </c>
      <c r="D74" s="258">
        <v>100.7</v>
      </c>
      <c r="E74" s="258">
        <v>99.2</v>
      </c>
      <c r="F74" s="261">
        <v>101.6</v>
      </c>
    </row>
    <row r="75" spans="1:6" ht="12.75">
      <c r="A75" s="265"/>
      <c r="B75" s="266" t="str">
        <f>'1.1'!B67</f>
        <v>2015/16</v>
      </c>
      <c r="C75" s="258">
        <v>100.4</v>
      </c>
      <c r="D75" s="258">
        <v>104</v>
      </c>
      <c r="E75" s="258">
        <v>101.2</v>
      </c>
      <c r="F75" s="261">
        <v>103.4</v>
      </c>
    </row>
    <row r="76" spans="1:6" ht="12.75">
      <c r="A76" s="265"/>
      <c r="B76" s="266" t="str">
        <f>'1.1'!B68</f>
        <v>2016/17</v>
      </c>
      <c r="C76" s="258">
        <v>100.5</v>
      </c>
      <c r="D76" s="258">
        <v>104.8</v>
      </c>
      <c r="E76" s="258">
        <v>103.3</v>
      </c>
      <c r="F76" s="261">
        <v>105.2</v>
      </c>
    </row>
    <row r="77" spans="1:6" ht="12.75">
      <c r="A77" s="265"/>
      <c r="B77" s="266" t="str">
        <f>'1.1'!B69</f>
        <v>2017/18</v>
      </c>
      <c r="C77" s="258">
        <v>100.4</v>
      </c>
      <c r="D77" s="258">
        <v>106.6</v>
      </c>
      <c r="E77" s="258">
        <v>105.2</v>
      </c>
      <c r="F77" s="261">
        <v>107</v>
      </c>
    </row>
    <row r="78" spans="1:6" ht="12.75">
      <c r="A78" s="265"/>
      <c r="B78" s="300" t="str">
        <f>'1.1'!B70</f>
        <v>2018/19</v>
      </c>
      <c r="C78" s="258">
        <v>100.3</v>
      </c>
      <c r="D78" s="258">
        <v>108.3</v>
      </c>
      <c r="E78" s="258">
        <v>107</v>
      </c>
      <c r="F78" s="261">
        <v>108.9</v>
      </c>
    </row>
    <row r="79" spans="2:6" ht="13.5" thickBot="1">
      <c r="B79" s="268" t="str">
        <f>'1.1'!B71</f>
        <v>2019/20</v>
      </c>
      <c r="C79" s="258">
        <v>100.3</v>
      </c>
      <c r="D79" s="258">
        <v>109.8</v>
      </c>
      <c r="E79" s="258">
        <v>108.7</v>
      </c>
      <c r="F79" s="261">
        <v>110.9</v>
      </c>
    </row>
    <row r="80" spans="2:6" ht="15">
      <c r="B80" s="301" t="s">
        <v>41</v>
      </c>
      <c r="C80" s="302"/>
      <c r="D80" s="304"/>
      <c r="E80" s="302"/>
      <c r="F80" s="303"/>
    </row>
    <row r="81" spans="2:6" ht="27" customHeight="1">
      <c r="B81" s="423" t="s">
        <v>367</v>
      </c>
      <c r="C81" s="424"/>
      <c r="D81" s="424"/>
      <c r="E81" s="424"/>
      <c r="F81" s="425"/>
    </row>
    <row r="82" spans="2:6" ht="29.25" customHeight="1">
      <c r="B82" s="423" t="s">
        <v>368</v>
      </c>
      <c r="C82" s="424"/>
      <c r="D82" s="424"/>
      <c r="E82" s="424"/>
      <c r="F82" s="425"/>
    </row>
    <row r="83" spans="2:6" ht="36" customHeight="1">
      <c r="B83" s="423" t="s">
        <v>369</v>
      </c>
      <c r="C83" s="424"/>
      <c r="D83" s="424"/>
      <c r="E83" s="424"/>
      <c r="F83" s="425"/>
    </row>
    <row r="84" spans="2:6" ht="28.5" customHeight="1" thickBot="1">
      <c r="B84" s="426" t="s">
        <v>370</v>
      </c>
      <c r="C84" s="427"/>
      <c r="D84" s="427"/>
      <c r="E84" s="427"/>
      <c r="F84" s="428"/>
    </row>
  </sheetData>
  <sheetProtection/>
  <mergeCells count="8">
    <mergeCell ref="B83:F83"/>
    <mergeCell ref="B84:F84"/>
    <mergeCell ref="B82:F82"/>
    <mergeCell ref="B2:F2"/>
    <mergeCell ref="C3:F3"/>
    <mergeCell ref="C54:F54"/>
    <mergeCell ref="C67:F67"/>
    <mergeCell ref="B81:F81"/>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Header>&amp;C&amp;8March 2014 &amp;"-,Book Italic"Economic and fiscal outlook&amp;"-,Book": Economy supplementary tables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W104"/>
  <sheetViews>
    <sheetView showGridLines="0" zoomScale="85" zoomScaleNormal="85" zoomScaleSheetLayoutView="40"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C4" sqref="C4"/>
    </sheetView>
  </sheetViews>
  <sheetFormatPr defaultColWidth="8.796875" defaultRowHeight="14.25"/>
  <cols>
    <col min="1" max="1" width="9.296875" style="12" customWidth="1"/>
    <col min="2" max="2" width="6.69921875" style="12" customWidth="1"/>
    <col min="3" max="4" width="10.3984375" style="12" customWidth="1"/>
    <col min="5" max="6" width="12.59765625" style="12" customWidth="1"/>
    <col min="7" max="7" width="10.3984375" style="12" customWidth="1"/>
    <col min="8" max="8" width="8.296875" style="12" customWidth="1"/>
    <col min="9" max="10" width="10.3984375" style="12" customWidth="1"/>
    <col min="11" max="11" width="9.19921875" style="12" customWidth="1"/>
    <col min="12" max="14" width="8.296875" style="12" customWidth="1"/>
    <col min="15" max="15" width="12.3984375" style="12" customWidth="1"/>
    <col min="16" max="16" width="10.3984375" style="12" customWidth="1"/>
    <col min="17" max="17" width="11" style="12" customWidth="1"/>
    <col min="18" max="18" width="8.296875" style="12" customWidth="1"/>
    <col min="19" max="19" width="10.3984375" style="12" customWidth="1"/>
    <col min="20" max="21" width="9.69921875" style="12" customWidth="1"/>
    <col min="22" max="22" width="10.3984375" style="12" customWidth="1"/>
    <col min="23" max="23" width="11" style="12" customWidth="1"/>
    <col min="24" max="16384" width="8.8984375" style="12" customWidth="1"/>
  </cols>
  <sheetData>
    <row r="1" spans="1:21" ht="33.75" customHeight="1" thickBot="1">
      <c r="A1" s="102" t="s">
        <v>173</v>
      </c>
      <c r="B1" s="56"/>
      <c r="C1" s="56"/>
      <c r="D1" s="56"/>
      <c r="E1" s="56"/>
      <c r="F1" s="56"/>
      <c r="G1" s="56"/>
      <c r="H1" s="56"/>
      <c r="I1" s="56"/>
      <c r="J1" s="56"/>
      <c r="K1" s="56"/>
      <c r="L1" s="56"/>
      <c r="M1" s="56"/>
      <c r="N1" s="56"/>
      <c r="O1" s="31"/>
      <c r="R1" s="56"/>
      <c r="S1" s="56"/>
      <c r="T1" s="56"/>
      <c r="U1" s="56"/>
    </row>
    <row r="2" spans="2:23" ht="18.75" thickBot="1">
      <c r="B2" s="438" t="s">
        <v>278</v>
      </c>
      <c r="C2" s="439"/>
      <c r="D2" s="439"/>
      <c r="E2" s="439"/>
      <c r="F2" s="439"/>
      <c r="G2" s="439"/>
      <c r="H2" s="439"/>
      <c r="I2" s="439"/>
      <c r="J2" s="439"/>
      <c r="K2" s="439"/>
      <c r="L2" s="439"/>
      <c r="M2" s="439"/>
      <c r="N2" s="439"/>
      <c r="O2" s="439"/>
      <c r="P2" s="439"/>
      <c r="Q2" s="439"/>
      <c r="R2" s="439"/>
      <c r="S2" s="439"/>
      <c r="T2" s="439"/>
      <c r="U2" s="439"/>
      <c r="V2" s="439"/>
      <c r="W2" s="440"/>
    </row>
    <row r="3" spans="2:23" ht="79.5" customHeight="1">
      <c r="B3" s="115"/>
      <c r="C3" s="161" t="s">
        <v>314</v>
      </c>
      <c r="D3" s="161" t="s">
        <v>315</v>
      </c>
      <c r="E3" s="161" t="s">
        <v>316</v>
      </c>
      <c r="F3" s="161" t="s">
        <v>317</v>
      </c>
      <c r="G3" s="161" t="s">
        <v>318</v>
      </c>
      <c r="H3" s="185" t="s">
        <v>362</v>
      </c>
      <c r="I3" s="161" t="s">
        <v>194</v>
      </c>
      <c r="J3" s="161" t="s">
        <v>319</v>
      </c>
      <c r="K3" s="161" t="s">
        <v>320</v>
      </c>
      <c r="L3" s="161" t="s">
        <v>99</v>
      </c>
      <c r="M3" s="185" t="s">
        <v>101</v>
      </c>
      <c r="N3" s="185" t="s">
        <v>100</v>
      </c>
      <c r="O3" s="185" t="s">
        <v>321</v>
      </c>
      <c r="P3" s="185" t="s">
        <v>234</v>
      </c>
      <c r="Q3" s="273" t="s">
        <v>233</v>
      </c>
      <c r="R3" s="185" t="s">
        <v>102</v>
      </c>
      <c r="S3" s="185" t="s">
        <v>270</v>
      </c>
      <c r="T3" s="273" t="s">
        <v>322</v>
      </c>
      <c r="U3" s="273" t="s">
        <v>323</v>
      </c>
      <c r="V3" s="273" t="s">
        <v>324</v>
      </c>
      <c r="W3" s="309" t="s">
        <v>325</v>
      </c>
    </row>
    <row r="4" spans="2:23" ht="15.75">
      <c r="B4" s="223" t="s">
        <v>326</v>
      </c>
      <c r="C4" s="347">
        <v>29.2</v>
      </c>
      <c r="D4" s="347">
        <v>59.9</v>
      </c>
      <c r="E4" s="347">
        <v>1.7</v>
      </c>
      <c r="F4" s="347">
        <v>5.5</v>
      </c>
      <c r="G4" s="347">
        <v>63.4</v>
      </c>
      <c r="H4" s="348">
        <v>0.91</v>
      </c>
      <c r="I4" s="347">
        <v>60</v>
      </c>
      <c r="J4" s="347">
        <v>29.2</v>
      </c>
      <c r="K4" s="347">
        <v>48.7</v>
      </c>
      <c r="L4" s="347">
        <v>32.1</v>
      </c>
      <c r="M4" s="347">
        <v>937.1</v>
      </c>
      <c r="N4" s="347">
        <v>0.7</v>
      </c>
      <c r="O4" s="347">
        <v>190.1</v>
      </c>
      <c r="P4" s="347">
        <v>158.2</v>
      </c>
      <c r="Q4" s="347">
        <v>31.9</v>
      </c>
      <c r="R4" s="347">
        <v>6</v>
      </c>
      <c r="S4" s="347">
        <v>100</v>
      </c>
      <c r="T4" s="347">
        <v>100</v>
      </c>
      <c r="U4" s="347">
        <v>100</v>
      </c>
      <c r="V4" s="390">
        <v>100</v>
      </c>
      <c r="W4" s="391">
        <v>100</v>
      </c>
    </row>
    <row r="5" spans="2:23" ht="15.75">
      <c r="B5" s="223" t="s">
        <v>327</v>
      </c>
      <c r="C5" s="347">
        <v>29.3</v>
      </c>
      <c r="D5" s="347">
        <v>60</v>
      </c>
      <c r="E5" s="347">
        <v>1.7</v>
      </c>
      <c r="F5" s="347">
        <v>5.4</v>
      </c>
      <c r="G5" s="347">
        <v>63.4</v>
      </c>
      <c r="H5" s="348">
        <v>0.87</v>
      </c>
      <c r="I5" s="347">
        <v>60</v>
      </c>
      <c r="J5" s="347">
        <v>29.3</v>
      </c>
      <c r="K5" s="347">
        <v>48.8</v>
      </c>
      <c r="L5" s="347">
        <v>32.1</v>
      </c>
      <c r="M5" s="347">
        <v>941.2</v>
      </c>
      <c r="N5" s="347">
        <v>0.7</v>
      </c>
      <c r="O5" s="347">
        <v>193.7</v>
      </c>
      <c r="P5" s="347">
        <v>160.1</v>
      </c>
      <c r="Q5" s="347">
        <v>33.6</v>
      </c>
      <c r="R5" s="347">
        <v>4.9</v>
      </c>
      <c r="S5" s="347">
        <v>100.6</v>
      </c>
      <c r="T5" s="347">
        <v>100.2</v>
      </c>
      <c r="U5" s="347">
        <v>100.2</v>
      </c>
      <c r="V5" s="390">
        <v>100.2</v>
      </c>
      <c r="W5" s="391">
        <v>100.1</v>
      </c>
    </row>
    <row r="6" spans="2:23" ht="15.75">
      <c r="B6" s="223" t="s">
        <v>328</v>
      </c>
      <c r="C6" s="347">
        <v>29.4</v>
      </c>
      <c r="D6" s="347">
        <v>60.1</v>
      </c>
      <c r="E6" s="347">
        <v>1.7</v>
      </c>
      <c r="F6" s="347">
        <v>5.3</v>
      </c>
      <c r="G6" s="347">
        <v>63.5</v>
      </c>
      <c r="H6" s="348">
        <v>0.85</v>
      </c>
      <c r="I6" s="347">
        <v>60</v>
      </c>
      <c r="J6" s="347">
        <v>29.4</v>
      </c>
      <c r="K6" s="347">
        <v>49</v>
      </c>
      <c r="L6" s="347">
        <v>32.1</v>
      </c>
      <c r="M6" s="347">
        <v>943.1</v>
      </c>
      <c r="N6" s="347">
        <v>0.7</v>
      </c>
      <c r="O6" s="347">
        <v>196.3</v>
      </c>
      <c r="P6" s="347">
        <v>162.3</v>
      </c>
      <c r="Q6" s="347">
        <v>34.1</v>
      </c>
      <c r="R6" s="347">
        <v>5.3</v>
      </c>
      <c r="S6" s="347">
        <v>101.7</v>
      </c>
      <c r="T6" s="347">
        <v>100.9</v>
      </c>
      <c r="U6" s="347">
        <v>100.8</v>
      </c>
      <c r="V6" s="390">
        <v>100.9</v>
      </c>
      <c r="W6" s="391">
        <v>101</v>
      </c>
    </row>
    <row r="7" spans="2:23" ht="15.75">
      <c r="B7" s="223" t="s">
        <v>329</v>
      </c>
      <c r="C7" s="347">
        <v>29.6</v>
      </c>
      <c r="D7" s="347">
        <v>60.3</v>
      </c>
      <c r="E7" s="347">
        <v>1.6</v>
      </c>
      <c r="F7" s="347">
        <v>5.2</v>
      </c>
      <c r="G7" s="347">
        <v>63.5</v>
      </c>
      <c r="H7" s="348">
        <v>0.83</v>
      </c>
      <c r="I7" s="347">
        <v>60</v>
      </c>
      <c r="J7" s="347">
        <v>29.5</v>
      </c>
      <c r="K7" s="347">
        <v>49.1</v>
      </c>
      <c r="L7" s="347">
        <v>31.9</v>
      </c>
      <c r="M7" s="347">
        <v>943.1</v>
      </c>
      <c r="N7" s="347">
        <v>0.7</v>
      </c>
      <c r="O7" s="347">
        <v>197.4</v>
      </c>
      <c r="P7" s="347">
        <v>164.3</v>
      </c>
      <c r="Q7" s="347">
        <v>33</v>
      </c>
      <c r="R7" s="347">
        <v>4.4</v>
      </c>
      <c r="S7" s="347">
        <v>102.4</v>
      </c>
      <c r="T7" s="347">
        <v>101.5</v>
      </c>
      <c r="U7" s="347">
        <v>100.8</v>
      </c>
      <c r="V7" s="390">
        <v>100.1</v>
      </c>
      <c r="W7" s="391">
        <v>100.1</v>
      </c>
    </row>
    <row r="8" spans="2:23" ht="15.75">
      <c r="B8" s="223" t="s">
        <v>263</v>
      </c>
      <c r="C8" s="347">
        <v>29.7</v>
      </c>
      <c r="D8" s="347">
        <v>60.3</v>
      </c>
      <c r="E8" s="347">
        <v>1.6</v>
      </c>
      <c r="F8" s="347">
        <v>5.2</v>
      </c>
      <c r="G8" s="347">
        <v>63.6</v>
      </c>
      <c r="H8" s="348">
        <v>0.78</v>
      </c>
      <c r="I8" s="347">
        <v>60</v>
      </c>
      <c r="J8" s="347">
        <v>29.5</v>
      </c>
      <c r="K8" s="347">
        <v>49.2</v>
      </c>
      <c r="L8" s="347">
        <v>32.2</v>
      </c>
      <c r="M8" s="347">
        <v>955.1</v>
      </c>
      <c r="N8" s="347">
        <v>0.7</v>
      </c>
      <c r="O8" s="347">
        <v>200</v>
      </c>
      <c r="P8" s="347">
        <v>165.8</v>
      </c>
      <c r="Q8" s="347">
        <v>34.2</v>
      </c>
      <c r="R8" s="347">
        <v>3</v>
      </c>
      <c r="S8" s="347">
        <v>103</v>
      </c>
      <c r="T8" s="347">
        <v>100.7</v>
      </c>
      <c r="U8" s="347">
        <v>100.9</v>
      </c>
      <c r="V8" s="390">
        <v>99.7</v>
      </c>
      <c r="W8" s="391">
        <v>99.9</v>
      </c>
    </row>
    <row r="9" spans="2:23" ht="15.75">
      <c r="B9" s="223" t="s">
        <v>264</v>
      </c>
      <c r="C9" s="347">
        <v>29.7</v>
      </c>
      <c r="D9" s="347">
        <v>60.3</v>
      </c>
      <c r="E9" s="347">
        <v>1.7</v>
      </c>
      <c r="F9" s="347">
        <v>5.3</v>
      </c>
      <c r="G9" s="347">
        <v>63.7</v>
      </c>
      <c r="H9" s="348">
        <v>0.82</v>
      </c>
      <c r="I9" s="347">
        <v>60</v>
      </c>
      <c r="J9" s="347">
        <v>29.6</v>
      </c>
      <c r="K9" s="347">
        <v>49.3</v>
      </c>
      <c r="L9" s="347">
        <v>31.8</v>
      </c>
      <c r="M9" s="347">
        <v>944.6</v>
      </c>
      <c r="N9" s="347">
        <v>0.6</v>
      </c>
      <c r="O9" s="347">
        <v>198.3</v>
      </c>
      <c r="P9" s="347">
        <v>166.2</v>
      </c>
      <c r="Q9" s="347">
        <v>32.2</v>
      </c>
      <c r="R9" s="347">
        <v>2.4</v>
      </c>
      <c r="S9" s="347">
        <v>103</v>
      </c>
      <c r="T9" s="347">
        <v>101.5</v>
      </c>
      <c r="U9" s="347">
        <v>100.5</v>
      </c>
      <c r="V9" s="390">
        <v>98.9</v>
      </c>
      <c r="W9" s="391">
        <v>98</v>
      </c>
    </row>
    <row r="10" spans="2:23" ht="15.75">
      <c r="B10" s="223" t="s">
        <v>265</v>
      </c>
      <c r="C10" s="347">
        <v>29.6</v>
      </c>
      <c r="D10" s="347">
        <v>59.9</v>
      </c>
      <c r="E10" s="347">
        <v>1.8</v>
      </c>
      <c r="F10" s="347">
        <v>5.9</v>
      </c>
      <c r="G10" s="347">
        <v>63.6</v>
      </c>
      <c r="H10" s="348">
        <v>0.93</v>
      </c>
      <c r="I10" s="347">
        <v>60</v>
      </c>
      <c r="J10" s="347">
        <v>29.7</v>
      </c>
      <c r="K10" s="347">
        <v>49.4</v>
      </c>
      <c r="L10" s="347">
        <v>32</v>
      </c>
      <c r="M10" s="347">
        <v>945.2</v>
      </c>
      <c r="N10" s="347">
        <v>0.6</v>
      </c>
      <c r="O10" s="347">
        <v>197.5</v>
      </c>
      <c r="P10" s="347">
        <v>165.7</v>
      </c>
      <c r="Q10" s="347">
        <v>31.9</v>
      </c>
      <c r="R10" s="347">
        <v>1.4</v>
      </c>
      <c r="S10" s="347">
        <v>103.1</v>
      </c>
      <c r="T10" s="347">
        <v>100</v>
      </c>
      <c r="U10" s="347">
        <v>99.6</v>
      </c>
      <c r="V10" s="390">
        <v>97.3</v>
      </c>
      <c r="W10" s="391">
        <v>96.6</v>
      </c>
    </row>
    <row r="11" spans="2:23" ht="15.75">
      <c r="B11" s="223" t="s">
        <v>330</v>
      </c>
      <c r="C11" s="347">
        <v>29.5</v>
      </c>
      <c r="D11" s="347">
        <v>59.6</v>
      </c>
      <c r="E11" s="347">
        <v>2</v>
      </c>
      <c r="F11" s="347">
        <v>6.4</v>
      </c>
      <c r="G11" s="347">
        <v>63.7</v>
      </c>
      <c r="H11" s="348">
        <v>1.1</v>
      </c>
      <c r="I11" s="347">
        <v>60</v>
      </c>
      <c r="J11" s="347">
        <v>29.7</v>
      </c>
      <c r="K11" s="347">
        <v>49.5</v>
      </c>
      <c r="L11" s="347">
        <v>31.8</v>
      </c>
      <c r="M11" s="347">
        <v>939.5</v>
      </c>
      <c r="N11" s="347">
        <v>0.7</v>
      </c>
      <c r="O11" s="347">
        <v>196.6</v>
      </c>
      <c r="P11" s="347">
        <v>164.8</v>
      </c>
      <c r="Q11" s="347">
        <v>31.8</v>
      </c>
      <c r="R11" s="347">
        <v>0.5</v>
      </c>
      <c r="S11" s="347">
        <v>102.9</v>
      </c>
      <c r="T11" s="347">
        <v>98.5</v>
      </c>
      <c r="U11" s="347">
        <v>97.6</v>
      </c>
      <c r="V11" s="390">
        <v>96.9</v>
      </c>
      <c r="W11" s="391">
        <v>95.6</v>
      </c>
    </row>
    <row r="12" spans="2:23" ht="15.75">
      <c r="B12" s="223" t="s">
        <v>12</v>
      </c>
      <c r="C12" s="347">
        <v>29.4</v>
      </c>
      <c r="D12" s="347">
        <v>59.2</v>
      </c>
      <c r="E12" s="347">
        <v>2.2</v>
      </c>
      <c r="F12" s="347">
        <v>7.1</v>
      </c>
      <c r="G12" s="347">
        <v>63.7</v>
      </c>
      <c r="H12" s="348">
        <v>1.36</v>
      </c>
      <c r="I12" s="347">
        <v>60</v>
      </c>
      <c r="J12" s="347">
        <v>29.8</v>
      </c>
      <c r="K12" s="347">
        <v>49.6</v>
      </c>
      <c r="L12" s="347">
        <v>31.4</v>
      </c>
      <c r="M12" s="347">
        <v>923.5</v>
      </c>
      <c r="N12" s="347">
        <v>0.7</v>
      </c>
      <c r="O12" s="347">
        <v>194.3</v>
      </c>
      <c r="P12" s="347">
        <v>160.7</v>
      </c>
      <c r="Q12" s="347">
        <v>33.6</v>
      </c>
      <c r="R12" s="347">
        <v>-2</v>
      </c>
      <c r="S12" s="347">
        <v>101</v>
      </c>
      <c r="T12" s="347">
        <v>98.2</v>
      </c>
      <c r="U12" s="347">
        <v>96.2</v>
      </c>
      <c r="V12" s="390">
        <v>95.1</v>
      </c>
      <c r="W12" s="391">
        <v>95.9</v>
      </c>
    </row>
    <row r="13" spans="2:23" ht="15.75">
      <c r="B13" s="223" t="s">
        <v>13</v>
      </c>
      <c r="C13" s="347">
        <v>29.1</v>
      </c>
      <c r="D13" s="347">
        <v>58.5</v>
      </c>
      <c r="E13" s="347">
        <v>2.4</v>
      </c>
      <c r="F13" s="347">
        <v>7.8</v>
      </c>
      <c r="G13" s="347">
        <v>63.4</v>
      </c>
      <c r="H13" s="348">
        <v>1.54</v>
      </c>
      <c r="I13" s="347">
        <v>60</v>
      </c>
      <c r="J13" s="347">
        <v>29.8</v>
      </c>
      <c r="K13" s="347">
        <v>49.7</v>
      </c>
      <c r="L13" s="347">
        <v>31.6</v>
      </c>
      <c r="M13" s="347">
        <v>920.1</v>
      </c>
      <c r="N13" s="347">
        <v>0.7</v>
      </c>
      <c r="O13" s="347">
        <v>198.5</v>
      </c>
      <c r="P13" s="347">
        <v>166.6</v>
      </c>
      <c r="Q13" s="347">
        <v>31.9</v>
      </c>
      <c r="R13" s="347">
        <v>2.7</v>
      </c>
      <c r="S13" s="347">
        <v>105.9</v>
      </c>
      <c r="T13" s="347">
        <v>98.2</v>
      </c>
      <c r="U13" s="347">
        <v>96.8</v>
      </c>
      <c r="V13" s="390">
        <v>98.3</v>
      </c>
      <c r="W13" s="391">
        <v>98.8</v>
      </c>
    </row>
    <row r="14" spans="2:23" ht="15.75">
      <c r="B14" s="223" t="s">
        <v>14</v>
      </c>
      <c r="C14" s="347">
        <v>29.1</v>
      </c>
      <c r="D14" s="347">
        <v>58.3</v>
      </c>
      <c r="E14" s="347">
        <v>2.5</v>
      </c>
      <c r="F14" s="347">
        <v>7.8</v>
      </c>
      <c r="G14" s="347">
        <v>63.3</v>
      </c>
      <c r="H14" s="348">
        <v>1.6</v>
      </c>
      <c r="I14" s="347">
        <v>60</v>
      </c>
      <c r="J14" s="347">
        <v>29.9</v>
      </c>
      <c r="K14" s="347">
        <v>49.8</v>
      </c>
      <c r="L14" s="347">
        <v>31.5</v>
      </c>
      <c r="M14" s="347">
        <v>915.2</v>
      </c>
      <c r="N14" s="347">
        <v>0.7</v>
      </c>
      <c r="O14" s="347">
        <v>197.8</v>
      </c>
      <c r="P14" s="347">
        <v>166.1</v>
      </c>
      <c r="Q14" s="347">
        <v>31.7</v>
      </c>
      <c r="R14" s="347">
        <v>2.5</v>
      </c>
      <c r="S14" s="347">
        <v>105.8</v>
      </c>
      <c r="T14" s="347">
        <v>99</v>
      </c>
      <c r="U14" s="347">
        <v>97.1</v>
      </c>
      <c r="V14" s="390">
        <v>97.4</v>
      </c>
      <c r="W14" s="391">
        <v>98</v>
      </c>
    </row>
    <row r="15" spans="2:23" ht="15.75">
      <c r="B15" s="223" t="s">
        <v>15</v>
      </c>
      <c r="C15" s="347">
        <v>29.1</v>
      </c>
      <c r="D15" s="347">
        <v>58.3</v>
      </c>
      <c r="E15" s="347">
        <v>2.5</v>
      </c>
      <c r="F15" s="347">
        <v>7.8</v>
      </c>
      <c r="G15" s="347">
        <v>63.2</v>
      </c>
      <c r="H15" s="348">
        <v>1.61</v>
      </c>
      <c r="I15" s="347">
        <v>60</v>
      </c>
      <c r="J15" s="347">
        <v>29.9</v>
      </c>
      <c r="K15" s="347">
        <v>49.9</v>
      </c>
      <c r="L15" s="347">
        <v>31.5</v>
      </c>
      <c r="M15" s="347">
        <v>915.6</v>
      </c>
      <c r="N15" s="347">
        <v>0.7</v>
      </c>
      <c r="O15" s="347">
        <v>201.4</v>
      </c>
      <c r="P15" s="347">
        <v>166.1</v>
      </c>
      <c r="Q15" s="347">
        <v>35.3</v>
      </c>
      <c r="R15" s="347">
        <v>2.8</v>
      </c>
      <c r="S15" s="347">
        <v>105.7</v>
      </c>
      <c r="T15" s="347">
        <v>99.2</v>
      </c>
      <c r="U15" s="347">
        <v>97.3</v>
      </c>
      <c r="V15" s="390">
        <v>98.4</v>
      </c>
      <c r="W15" s="391">
        <v>98.7</v>
      </c>
    </row>
    <row r="16" spans="2:23" ht="18.75" customHeight="1">
      <c r="B16" s="223" t="s">
        <v>16</v>
      </c>
      <c r="C16" s="347">
        <v>29</v>
      </c>
      <c r="D16" s="347">
        <v>58</v>
      </c>
      <c r="E16" s="347">
        <v>2.5</v>
      </c>
      <c r="F16" s="347">
        <v>8</v>
      </c>
      <c r="G16" s="347">
        <v>63</v>
      </c>
      <c r="H16" s="348">
        <v>1.58</v>
      </c>
      <c r="I16" s="347">
        <v>60</v>
      </c>
      <c r="J16" s="347">
        <v>30</v>
      </c>
      <c r="K16" s="347">
        <v>50</v>
      </c>
      <c r="L16" s="347">
        <v>31.5</v>
      </c>
      <c r="M16" s="347">
        <v>914.4</v>
      </c>
      <c r="N16" s="347">
        <v>0.7</v>
      </c>
      <c r="O16" s="347">
        <v>201.7</v>
      </c>
      <c r="P16" s="347">
        <v>164.5</v>
      </c>
      <c r="Q16" s="347">
        <v>37.2</v>
      </c>
      <c r="R16" s="347">
        <v>4.2</v>
      </c>
      <c r="S16" s="347">
        <v>105.3</v>
      </c>
      <c r="T16" s="347">
        <v>100.1</v>
      </c>
      <c r="U16" s="347">
        <v>98.3</v>
      </c>
      <c r="V16" s="390">
        <v>98</v>
      </c>
      <c r="W16" s="391">
        <v>97.3</v>
      </c>
    </row>
    <row r="17" spans="2:23" ht="15.75">
      <c r="B17" s="223" t="s">
        <v>17</v>
      </c>
      <c r="C17" s="347">
        <v>29.2</v>
      </c>
      <c r="D17" s="347">
        <v>58.2</v>
      </c>
      <c r="E17" s="347">
        <v>2.5</v>
      </c>
      <c r="F17" s="347">
        <v>7.9</v>
      </c>
      <c r="G17" s="347">
        <v>63.2</v>
      </c>
      <c r="H17" s="348">
        <v>1.5</v>
      </c>
      <c r="I17" s="347">
        <v>60</v>
      </c>
      <c r="J17" s="347">
        <v>30.1</v>
      </c>
      <c r="K17" s="347">
        <v>50.2</v>
      </c>
      <c r="L17" s="347">
        <v>31.6</v>
      </c>
      <c r="M17" s="347">
        <v>922.3</v>
      </c>
      <c r="N17" s="347">
        <v>0.7</v>
      </c>
      <c r="O17" s="347">
        <v>204.7</v>
      </c>
      <c r="P17" s="347">
        <v>167.5</v>
      </c>
      <c r="Q17" s="347">
        <v>37.2</v>
      </c>
      <c r="R17" s="347">
        <v>0.5</v>
      </c>
      <c r="S17" s="347">
        <v>106.4</v>
      </c>
      <c r="T17" s="347">
        <v>100.3</v>
      </c>
      <c r="U17" s="347">
        <v>98.8</v>
      </c>
      <c r="V17" s="390">
        <v>98.6</v>
      </c>
      <c r="W17" s="391">
        <v>97.4</v>
      </c>
    </row>
    <row r="18" spans="2:23" ht="15.75">
      <c r="B18" s="223" t="s">
        <v>18</v>
      </c>
      <c r="C18" s="347">
        <v>29.4</v>
      </c>
      <c r="D18" s="347">
        <v>58.5</v>
      </c>
      <c r="E18" s="347">
        <v>2.5</v>
      </c>
      <c r="F18" s="347">
        <v>7.8</v>
      </c>
      <c r="G18" s="347">
        <v>63.4</v>
      </c>
      <c r="H18" s="348">
        <v>1.46</v>
      </c>
      <c r="I18" s="347">
        <v>59.9</v>
      </c>
      <c r="J18" s="347">
        <v>30.1</v>
      </c>
      <c r="K18" s="347">
        <v>50.3</v>
      </c>
      <c r="L18" s="347">
        <v>31.5</v>
      </c>
      <c r="M18" s="347">
        <v>926.9</v>
      </c>
      <c r="N18" s="347">
        <v>0.7</v>
      </c>
      <c r="O18" s="347">
        <v>205.5</v>
      </c>
      <c r="P18" s="347">
        <v>169</v>
      </c>
      <c r="Q18" s="347">
        <v>36.5</v>
      </c>
      <c r="R18" s="347">
        <v>1.1</v>
      </c>
      <c r="S18" s="347">
        <v>106.9</v>
      </c>
      <c r="T18" s="347">
        <v>100.7</v>
      </c>
      <c r="U18" s="347">
        <v>99</v>
      </c>
      <c r="V18" s="390">
        <v>99.3</v>
      </c>
      <c r="W18" s="391">
        <v>97</v>
      </c>
    </row>
    <row r="19" spans="2:23" ht="15.75">
      <c r="B19" s="223" t="s">
        <v>19</v>
      </c>
      <c r="C19" s="347">
        <v>29.3</v>
      </c>
      <c r="D19" s="347">
        <v>58.2</v>
      </c>
      <c r="E19" s="347">
        <v>2.5</v>
      </c>
      <c r="F19" s="347">
        <v>7.9</v>
      </c>
      <c r="G19" s="347">
        <v>63.2</v>
      </c>
      <c r="H19" s="348">
        <v>1.45</v>
      </c>
      <c r="I19" s="347">
        <v>59.9</v>
      </c>
      <c r="J19" s="347">
        <v>30.2</v>
      </c>
      <c r="K19" s="347">
        <v>50.4</v>
      </c>
      <c r="L19" s="347">
        <v>31.7</v>
      </c>
      <c r="M19" s="347">
        <v>930.9</v>
      </c>
      <c r="N19" s="347">
        <v>0.6</v>
      </c>
      <c r="O19" s="347">
        <v>205.1</v>
      </c>
      <c r="P19" s="347">
        <v>168.3</v>
      </c>
      <c r="Q19" s="347">
        <v>36.8</v>
      </c>
      <c r="R19" s="347">
        <v>0.8</v>
      </c>
      <c r="S19" s="347">
        <v>106.6</v>
      </c>
      <c r="T19" s="347">
        <v>100.4</v>
      </c>
      <c r="U19" s="347">
        <v>99.3</v>
      </c>
      <c r="V19" s="390">
        <v>98.4</v>
      </c>
      <c r="W19" s="391">
        <v>95.8</v>
      </c>
    </row>
    <row r="20" spans="2:23" ht="18.75" customHeight="1">
      <c r="B20" s="223" t="s">
        <v>20</v>
      </c>
      <c r="C20" s="347">
        <v>29.4</v>
      </c>
      <c r="D20" s="347">
        <v>58.3</v>
      </c>
      <c r="E20" s="347">
        <v>2.5</v>
      </c>
      <c r="F20" s="347">
        <v>7.8</v>
      </c>
      <c r="G20" s="347">
        <v>63.2</v>
      </c>
      <c r="H20" s="348">
        <v>1.46</v>
      </c>
      <c r="I20" s="347">
        <v>59.9</v>
      </c>
      <c r="J20" s="347">
        <v>30.3</v>
      </c>
      <c r="K20" s="347">
        <v>50.5</v>
      </c>
      <c r="L20" s="347">
        <v>31.6</v>
      </c>
      <c r="M20" s="347">
        <v>931.3</v>
      </c>
      <c r="N20" s="347">
        <v>0.6</v>
      </c>
      <c r="O20" s="347">
        <v>205.3</v>
      </c>
      <c r="P20" s="347">
        <v>168.3</v>
      </c>
      <c r="Q20" s="347">
        <v>37.1</v>
      </c>
      <c r="R20" s="347">
        <v>0.7</v>
      </c>
      <c r="S20" s="347">
        <v>106</v>
      </c>
      <c r="T20" s="347">
        <v>101</v>
      </c>
      <c r="U20" s="347">
        <v>99.5</v>
      </c>
      <c r="V20" s="390">
        <v>96.7</v>
      </c>
      <c r="W20" s="391">
        <v>94.4</v>
      </c>
    </row>
    <row r="21" spans="2:23" ht="15.75">
      <c r="B21" s="223" t="s">
        <v>21</v>
      </c>
      <c r="C21" s="347">
        <v>29.4</v>
      </c>
      <c r="D21" s="347">
        <v>58.2</v>
      </c>
      <c r="E21" s="347">
        <v>2.5</v>
      </c>
      <c r="F21" s="347">
        <v>7.9</v>
      </c>
      <c r="G21" s="347">
        <v>63.2</v>
      </c>
      <c r="H21" s="348">
        <v>1.5</v>
      </c>
      <c r="I21" s="347">
        <v>59.9</v>
      </c>
      <c r="J21" s="347">
        <v>30.3</v>
      </c>
      <c r="K21" s="347">
        <v>50.6</v>
      </c>
      <c r="L21" s="347">
        <v>31.3</v>
      </c>
      <c r="M21" s="347">
        <v>921.4</v>
      </c>
      <c r="N21" s="347">
        <v>0.6</v>
      </c>
      <c r="O21" s="347">
        <v>206.9</v>
      </c>
      <c r="P21" s="347">
        <v>170</v>
      </c>
      <c r="Q21" s="347">
        <v>36.9</v>
      </c>
      <c r="R21" s="347">
        <v>0.7</v>
      </c>
      <c r="S21" s="347">
        <v>107.2</v>
      </c>
      <c r="T21" s="347">
        <v>102.5</v>
      </c>
      <c r="U21" s="347">
        <v>99.9</v>
      </c>
      <c r="V21" s="390">
        <v>98.3</v>
      </c>
      <c r="W21" s="391">
        <v>94.7</v>
      </c>
    </row>
    <row r="22" spans="2:23" ht="15.75">
      <c r="B22" s="223" t="s">
        <v>22</v>
      </c>
      <c r="C22" s="347">
        <v>29.3</v>
      </c>
      <c r="D22" s="347">
        <v>57.7</v>
      </c>
      <c r="E22" s="347">
        <v>2.7</v>
      </c>
      <c r="F22" s="347">
        <v>8.3</v>
      </c>
      <c r="G22" s="347">
        <v>63</v>
      </c>
      <c r="H22" s="348">
        <v>1.58</v>
      </c>
      <c r="I22" s="347">
        <v>59.9</v>
      </c>
      <c r="J22" s="347">
        <v>30.4</v>
      </c>
      <c r="K22" s="347">
        <v>50.7</v>
      </c>
      <c r="L22" s="347">
        <v>31.7</v>
      </c>
      <c r="M22" s="347">
        <v>926.7</v>
      </c>
      <c r="N22" s="347">
        <v>0.6</v>
      </c>
      <c r="O22" s="347">
        <v>206.8</v>
      </c>
      <c r="P22" s="347">
        <v>170.2</v>
      </c>
      <c r="Q22" s="347">
        <v>36.7</v>
      </c>
      <c r="R22" s="347">
        <v>1.4</v>
      </c>
      <c r="S22" s="347">
        <v>108.5</v>
      </c>
      <c r="T22" s="347">
        <v>102.8</v>
      </c>
      <c r="U22" s="347">
        <v>101.4</v>
      </c>
      <c r="V22" s="390">
        <v>99.4</v>
      </c>
      <c r="W22" s="391">
        <v>94.8</v>
      </c>
    </row>
    <row r="23" spans="2:23" ht="15.75">
      <c r="B23" s="223" t="s">
        <v>23</v>
      </c>
      <c r="C23" s="347">
        <v>29.3</v>
      </c>
      <c r="D23" s="347">
        <v>57.8</v>
      </c>
      <c r="E23" s="347">
        <v>2.7</v>
      </c>
      <c r="F23" s="347">
        <v>8.4</v>
      </c>
      <c r="G23" s="347">
        <v>63.1</v>
      </c>
      <c r="H23" s="348">
        <v>1.6</v>
      </c>
      <c r="I23" s="347">
        <v>59.9</v>
      </c>
      <c r="J23" s="347">
        <v>30.4</v>
      </c>
      <c r="K23" s="347">
        <v>50.8</v>
      </c>
      <c r="L23" s="347">
        <v>31.7</v>
      </c>
      <c r="M23" s="347">
        <v>929.5</v>
      </c>
      <c r="N23" s="347">
        <v>0.6</v>
      </c>
      <c r="O23" s="347">
        <v>208.8</v>
      </c>
      <c r="P23" s="347">
        <v>169.8</v>
      </c>
      <c r="Q23" s="347">
        <v>39</v>
      </c>
      <c r="R23" s="347">
        <v>1.3</v>
      </c>
      <c r="S23" s="347">
        <v>107.9</v>
      </c>
      <c r="T23" s="347">
        <v>102.5</v>
      </c>
      <c r="U23" s="347">
        <v>101.1</v>
      </c>
      <c r="V23" s="390">
        <v>99.2</v>
      </c>
      <c r="W23" s="391">
        <v>94.5</v>
      </c>
    </row>
    <row r="24" spans="2:23" ht="18.75" customHeight="1">
      <c r="B24" s="223" t="s">
        <v>24</v>
      </c>
      <c r="C24" s="347">
        <v>29.5</v>
      </c>
      <c r="D24" s="347">
        <v>57.9</v>
      </c>
      <c r="E24" s="347">
        <v>2.6</v>
      </c>
      <c r="F24" s="347">
        <v>8.2</v>
      </c>
      <c r="G24" s="347">
        <v>63.1</v>
      </c>
      <c r="H24" s="348">
        <v>1.61</v>
      </c>
      <c r="I24" s="347">
        <v>59.9</v>
      </c>
      <c r="J24" s="347">
        <v>30.5</v>
      </c>
      <c r="K24" s="347">
        <v>50.9</v>
      </c>
      <c r="L24" s="347">
        <v>31.8</v>
      </c>
      <c r="M24" s="347">
        <v>935.5</v>
      </c>
      <c r="N24" s="347">
        <v>0.6</v>
      </c>
      <c r="O24" s="347">
        <v>208.5</v>
      </c>
      <c r="P24" s="347">
        <v>167.4</v>
      </c>
      <c r="Q24" s="347">
        <v>41.1</v>
      </c>
      <c r="R24" s="347">
        <v>0.2</v>
      </c>
      <c r="S24" s="347">
        <v>106.2</v>
      </c>
      <c r="T24" s="347">
        <v>102.1</v>
      </c>
      <c r="U24" s="347">
        <v>101</v>
      </c>
      <c r="V24" s="390">
        <v>98.1</v>
      </c>
      <c r="W24" s="391">
        <v>94.2</v>
      </c>
    </row>
    <row r="25" spans="2:23" ht="15.75">
      <c r="B25" s="223" t="s">
        <v>25</v>
      </c>
      <c r="C25" s="347">
        <v>29.7</v>
      </c>
      <c r="D25" s="347">
        <v>58.2</v>
      </c>
      <c r="E25" s="347">
        <v>2.6</v>
      </c>
      <c r="F25" s="347">
        <v>8</v>
      </c>
      <c r="G25" s="347">
        <v>63.3</v>
      </c>
      <c r="H25" s="348">
        <v>1.59</v>
      </c>
      <c r="I25" s="347">
        <v>59.9</v>
      </c>
      <c r="J25" s="347">
        <v>30.5</v>
      </c>
      <c r="K25" s="347">
        <v>50.9</v>
      </c>
      <c r="L25" s="347">
        <v>31.7</v>
      </c>
      <c r="M25" s="347">
        <v>940.8</v>
      </c>
      <c r="N25" s="347">
        <v>0.6</v>
      </c>
      <c r="O25" s="347">
        <v>210.8</v>
      </c>
      <c r="P25" s="347">
        <v>173.5</v>
      </c>
      <c r="Q25" s="347">
        <v>37.3</v>
      </c>
      <c r="R25" s="347">
        <v>2</v>
      </c>
      <c r="S25" s="347">
        <v>109.4</v>
      </c>
      <c r="T25" s="347">
        <v>101.3</v>
      </c>
      <c r="U25" s="347">
        <v>100.1</v>
      </c>
      <c r="V25" s="390">
        <v>98.5</v>
      </c>
      <c r="W25" s="391">
        <v>94.2</v>
      </c>
    </row>
    <row r="26" spans="2:23" ht="15.75">
      <c r="B26" s="223" t="s">
        <v>26</v>
      </c>
      <c r="C26" s="347">
        <v>29.8</v>
      </c>
      <c r="D26" s="347">
        <v>58.3</v>
      </c>
      <c r="E26" s="347">
        <v>2.5</v>
      </c>
      <c r="F26" s="347">
        <v>7.9</v>
      </c>
      <c r="G26" s="347">
        <v>63.3</v>
      </c>
      <c r="H26" s="348">
        <v>1.58</v>
      </c>
      <c r="I26" s="347">
        <v>59.9</v>
      </c>
      <c r="J26" s="347">
        <v>30.6</v>
      </c>
      <c r="K26" s="347">
        <v>51</v>
      </c>
      <c r="L26" s="347">
        <v>31.9</v>
      </c>
      <c r="M26" s="347">
        <v>949.3</v>
      </c>
      <c r="N26" s="347">
        <v>0.6</v>
      </c>
      <c r="O26" s="347">
        <v>216</v>
      </c>
      <c r="P26" s="347">
        <v>176.9</v>
      </c>
      <c r="Q26" s="347">
        <v>39.1</v>
      </c>
      <c r="R26" s="347">
        <v>2.5</v>
      </c>
      <c r="S26" s="347">
        <v>111.2</v>
      </c>
      <c r="T26" s="347">
        <v>101.2</v>
      </c>
      <c r="U26" s="347">
        <v>100.6</v>
      </c>
      <c r="V26" s="390">
        <v>99.8</v>
      </c>
      <c r="W26" s="391">
        <v>96</v>
      </c>
    </row>
    <row r="27" spans="2:23" ht="15.75">
      <c r="B27" s="223" t="s">
        <v>27</v>
      </c>
      <c r="C27" s="347">
        <v>29.9</v>
      </c>
      <c r="D27" s="347">
        <v>58.5</v>
      </c>
      <c r="E27" s="347">
        <v>2.5</v>
      </c>
      <c r="F27" s="347">
        <v>7.8</v>
      </c>
      <c r="G27" s="347">
        <v>63.5</v>
      </c>
      <c r="H27" s="348">
        <v>1.57</v>
      </c>
      <c r="I27" s="347">
        <v>59.9</v>
      </c>
      <c r="J27" s="347">
        <v>30.6</v>
      </c>
      <c r="K27" s="347">
        <v>51.1</v>
      </c>
      <c r="L27" s="347">
        <v>31.9</v>
      </c>
      <c r="M27" s="347">
        <v>953.1</v>
      </c>
      <c r="N27" s="347">
        <v>0.6</v>
      </c>
      <c r="O27" s="347">
        <v>214.1</v>
      </c>
      <c r="P27" s="347">
        <v>176.3</v>
      </c>
      <c r="Q27" s="347">
        <v>37.8</v>
      </c>
      <c r="R27" s="347">
        <v>2</v>
      </c>
      <c r="S27" s="347">
        <v>110.2</v>
      </c>
      <c r="T27" s="347">
        <v>100.5</v>
      </c>
      <c r="U27" s="347">
        <v>99.8</v>
      </c>
      <c r="V27" s="390">
        <v>98.4</v>
      </c>
      <c r="W27" s="391">
        <v>93.7</v>
      </c>
    </row>
    <row r="28" spans="2:23" ht="18.75" customHeight="1">
      <c r="B28" s="223" t="s">
        <v>28</v>
      </c>
      <c r="C28" s="347">
        <v>29.9</v>
      </c>
      <c r="D28" s="347">
        <v>58.3</v>
      </c>
      <c r="E28" s="347">
        <v>2.5</v>
      </c>
      <c r="F28" s="347">
        <v>7.8</v>
      </c>
      <c r="G28" s="347">
        <v>63.3</v>
      </c>
      <c r="H28" s="348">
        <v>1.54</v>
      </c>
      <c r="I28" s="347">
        <v>59.9</v>
      </c>
      <c r="J28" s="347">
        <v>30.7</v>
      </c>
      <c r="K28" s="347">
        <v>51.2</v>
      </c>
      <c r="L28" s="347">
        <v>32</v>
      </c>
      <c r="M28" s="347">
        <v>954.7</v>
      </c>
      <c r="N28" s="347">
        <v>0.6</v>
      </c>
      <c r="O28" s="347">
        <v>214.1</v>
      </c>
      <c r="P28" s="347">
        <v>174.4</v>
      </c>
      <c r="Q28" s="347">
        <v>39.8</v>
      </c>
      <c r="R28" s="347">
        <v>2.5</v>
      </c>
      <c r="S28" s="347">
        <v>108.9</v>
      </c>
      <c r="T28" s="347">
        <v>101</v>
      </c>
      <c r="U28" s="347">
        <v>100.6</v>
      </c>
      <c r="V28" s="390">
        <v>97.9</v>
      </c>
      <c r="W28" s="391">
        <v>93.5</v>
      </c>
    </row>
    <row r="29" spans="2:23" ht="15.75">
      <c r="B29" s="223" t="s">
        <v>29</v>
      </c>
      <c r="C29" s="347">
        <v>29.9</v>
      </c>
      <c r="D29" s="347">
        <v>58.4</v>
      </c>
      <c r="E29" s="347">
        <v>2.5</v>
      </c>
      <c r="F29" s="347">
        <v>7.8</v>
      </c>
      <c r="G29" s="347">
        <v>63.3</v>
      </c>
      <c r="H29" s="348">
        <v>1.49</v>
      </c>
      <c r="I29" s="347">
        <v>60</v>
      </c>
      <c r="J29" s="347">
        <v>30.7</v>
      </c>
      <c r="K29" s="347">
        <v>51.3</v>
      </c>
      <c r="L29" s="347">
        <v>32</v>
      </c>
      <c r="M29" s="347">
        <v>956.5</v>
      </c>
      <c r="N29" s="347">
        <v>0.6</v>
      </c>
      <c r="O29" s="347">
        <v>220.2</v>
      </c>
      <c r="P29" s="347">
        <v>179.3</v>
      </c>
      <c r="Q29" s="347">
        <v>41</v>
      </c>
      <c r="R29" s="347">
        <v>2.1</v>
      </c>
      <c r="S29" s="347">
        <v>111.7</v>
      </c>
      <c r="T29" s="347">
        <v>101.4</v>
      </c>
      <c r="U29" s="347">
        <v>101</v>
      </c>
      <c r="V29" s="390">
        <v>99.2</v>
      </c>
      <c r="W29" s="391">
        <v>95.6</v>
      </c>
    </row>
    <row r="30" spans="2:23" ht="15.75">
      <c r="B30" s="223" t="s">
        <v>30</v>
      </c>
      <c r="C30" s="347">
        <v>30.1</v>
      </c>
      <c r="D30" s="347">
        <v>58.6</v>
      </c>
      <c r="E30" s="347">
        <v>2.5</v>
      </c>
      <c r="F30" s="347">
        <v>7.6</v>
      </c>
      <c r="G30" s="347">
        <v>63.5</v>
      </c>
      <c r="H30" s="348">
        <v>1.39</v>
      </c>
      <c r="I30" s="347">
        <v>60</v>
      </c>
      <c r="J30" s="347">
        <v>30.8</v>
      </c>
      <c r="K30" s="347">
        <v>51.4</v>
      </c>
      <c r="L30" s="347">
        <v>32.1</v>
      </c>
      <c r="M30" s="347">
        <v>966.2</v>
      </c>
      <c r="N30" s="347">
        <v>0.6</v>
      </c>
      <c r="O30" s="347">
        <v>220.4</v>
      </c>
      <c r="P30" s="347">
        <v>179.8</v>
      </c>
      <c r="Q30" s="347">
        <v>40.7</v>
      </c>
      <c r="R30" s="347">
        <v>0.3</v>
      </c>
      <c r="S30" s="347">
        <v>111.5</v>
      </c>
      <c r="T30" s="347">
        <v>101.1</v>
      </c>
      <c r="U30" s="347">
        <v>101.1</v>
      </c>
      <c r="V30" s="390">
        <v>99.1</v>
      </c>
      <c r="W30" s="391">
        <v>94.7</v>
      </c>
    </row>
    <row r="31" spans="2:23" ht="15.75">
      <c r="B31" s="223" t="s">
        <v>31</v>
      </c>
      <c r="C31" s="347">
        <v>30.3</v>
      </c>
      <c r="D31" s="347">
        <v>58.9</v>
      </c>
      <c r="E31" s="347">
        <v>2.3</v>
      </c>
      <c r="F31" s="347">
        <v>7.2</v>
      </c>
      <c r="G31" s="347">
        <v>63.4</v>
      </c>
      <c r="H31" s="348">
        <v>1.27</v>
      </c>
      <c r="I31" s="347">
        <v>60</v>
      </c>
      <c r="J31" s="347">
        <v>30.9</v>
      </c>
      <c r="K31" s="347">
        <v>51.4</v>
      </c>
      <c r="L31" s="347">
        <v>32</v>
      </c>
      <c r="M31" s="347">
        <v>969.9</v>
      </c>
      <c r="N31" s="347">
        <v>0.6</v>
      </c>
      <c r="O31" s="347">
        <v>221.1</v>
      </c>
      <c r="P31" s="347">
        <v>180.6</v>
      </c>
      <c r="Q31" s="347">
        <v>40.6</v>
      </c>
      <c r="R31" s="347">
        <v>1.6</v>
      </c>
      <c r="S31" s="347">
        <v>111.9</v>
      </c>
      <c r="T31" s="347">
        <v>101.1</v>
      </c>
      <c r="U31" s="347">
        <v>100.9</v>
      </c>
      <c r="V31" s="390">
        <v>98.8</v>
      </c>
      <c r="W31" s="391">
        <v>94.2</v>
      </c>
    </row>
    <row r="32" spans="2:23" ht="18.75" customHeight="1">
      <c r="B32" s="223" t="s">
        <v>32</v>
      </c>
      <c r="C32" s="347">
        <v>30.5</v>
      </c>
      <c r="D32" s="347">
        <v>59.3</v>
      </c>
      <c r="E32" s="347">
        <v>2.2</v>
      </c>
      <c r="F32" s="347">
        <v>6.8</v>
      </c>
      <c r="G32" s="347">
        <v>63.6</v>
      </c>
      <c r="H32" s="348">
        <v>1.18</v>
      </c>
      <c r="I32" s="347">
        <v>60</v>
      </c>
      <c r="J32" s="347">
        <v>30.9</v>
      </c>
      <c r="K32" s="347">
        <v>51.5</v>
      </c>
      <c r="L32" s="347">
        <v>32</v>
      </c>
      <c r="M32" s="347">
        <v>978.4</v>
      </c>
      <c r="N32" s="347">
        <v>0.6</v>
      </c>
      <c r="O32" s="347">
        <v>220.7</v>
      </c>
      <c r="P32" s="347">
        <v>180.8</v>
      </c>
      <c r="Q32" s="347">
        <v>39.8</v>
      </c>
      <c r="R32" s="347">
        <v>2.6</v>
      </c>
      <c r="S32" s="347">
        <v>111.7</v>
      </c>
      <c r="T32" s="347">
        <v>101</v>
      </c>
      <c r="U32" s="347">
        <v>100.8</v>
      </c>
      <c r="V32" s="390">
        <v>97.8</v>
      </c>
      <c r="W32" s="391">
        <v>93.8</v>
      </c>
    </row>
    <row r="33" spans="2:23" ht="15.75">
      <c r="B33" s="223" t="s">
        <v>33</v>
      </c>
      <c r="C33" s="347">
        <v>30.7</v>
      </c>
      <c r="D33" s="347">
        <v>59.4</v>
      </c>
      <c r="E33" s="347">
        <v>2.1</v>
      </c>
      <c r="F33" s="347">
        <v>6.3</v>
      </c>
      <c r="G33" s="347">
        <v>63.5</v>
      </c>
      <c r="H33" s="348">
        <v>1.08</v>
      </c>
      <c r="I33" s="347">
        <v>60</v>
      </c>
      <c r="J33" s="347">
        <v>31</v>
      </c>
      <c r="K33" s="347">
        <v>51.6</v>
      </c>
      <c r="L33" s="347">
        <v>32.2</v>
      </c>
      <c r="M33" s="347">
        <v>986.8</v>
      </c>
      <c r="N33" s="347">
        <v>0.6</v>
      </c>
      <c r="O33" s="347">
        <v>224.9</v>
      </c>
      <c r="P33" s="347">
        <v>185</v>
      </c>
      <c r="Q33" s="347">
        <v>39.9</v>
      </c>
      <c r="R33" s="347">
        <v>1.9</v>
      </c>
      <c r="S33" s="347">
        <v>113.8</v>
      </c>
      <c r="T33" s="347">
        <v>101</v>
      </c>
      <c r="U33" s="347">
        <v>101.2</v>
      </c>
      <c r="V33" s="390">
        <v>98.8</v>
      </c>
      <c r="W33" s="391">
        <v>94.7</v>
      </c>
    </row>
    <row r="34" spans="2:23" ht="15.75">
      <c r="B34" s="223" t="s">
        <v>34</v>
      </c>
      <c r="C34" s="347">
        <v>30.8</v>
      </c>
      <c r="D34" s="347">
        <v>59.6</v>
      </c>
      <c r="E34" s="347">
        <v>2</v>
      </c>
      <c r="F34" s="347">
        <v>6</v>
      </c>
      <c r="G34" s="347">
        <v>63.4</v>
      </c>
      <c r="H34" s="348">
        <v>0.98</v>
      </c>
      <c r="I34" s="347">
        <v>60</v>
      </c>
      <c r="J34" s="347">
        <v>31</v>
      </c>
      <c r="K34" s="347">
        <v>51.7</v>
      </c>
      <c r="L34" s="347">
        <v>32.1</v>
      </c>
      <c r="M34" s="347">
        <v>987.9</v>
      </c>
      <c r="N34" s="347">
        <v>0.6</v>
      </c>
      <c r="O34" s="347">
        <v>227.9</v>
      </c>
      <c r="P34" s="347">
        <v>186.5</v>
      </c>
      <c r="Q34" s="347">
        <v>41.4</v>
      </c>
      <c r="R34" s="347">
        <v>2.1</v>
      </c>
      <c r="S34" s="347">
        <v>113.8</v>
      </c>
      <c r="T34" s="347">
        <v>101.6</v>
      </c>
      <c r="U34" s="347">
        <v>101.5</v>
      </c>
      <c r="V34" s="390">
        <v>98.6</v>
      </c>
      <c r="W34" s="391">
        <v>94.8</v>
      </c>
    </row>
    <row r="35" spans="2:23" ht="15.75">
      <c r="B35" s="223" t="s">
        <v>35</v>
      </c>
      <c r="C35" s="347">
        <v>30.9</v>
      </c>
      <c r="D35" s="347">
        <v>59.7</v>
      </c>
      <c r="E35" s="347">
        <v>1.9</v>
      </c>
      <c r="F35" s="347">
        <v>5.7</v>
      </c>
      <c r="G35" s="347">
        <v>63.3</v>
      </c>
      <c r="H35" s="348">
        <v>0.91</v>
      </c>
      <c r="I35" s="347">
        <v>60</v>
      </c>
      <c r="J35" s="347">
        <v>31.1</v>
      </c>
      <c r="K35" s="347">
        <v>51.8</v>
      </c>
      <c r="L35" s="347">
        <v>32.2</v>
      </c>
      <c r="M35" s="347">
        <v>996.2</v>
      </c>
      <c r="N35" s="347">
        <v>0.6</v>
      </c>
      <c r="O35" s="347">
        <v>230.5</v>
      </c>
      <c r="P35" s="347">
        <v>188.6</v>
      </c>
      <c r="Q35" s="347">
        <v>41.9</v>
      </c>
      <c r="R35" s="347">
        <v>2.4</v>
      </c>
      <c r="S35" s="347">
        <v>114.6</v>
      </c>
      <c r="T35" s="347">
        <v>101.3</v>
      </c>
      <c r="U35" s="347">
        <v>101.8</v>
      </c>
      <c r="V35" s="390">
        <v>100</v>
      </c>
      <c r="W35" s="391">
        <v>94.9</v>
      </c>
    </row>
    <row r="36" spans="2:23" ht="18.75" customHeight="1">
      <c r="B36" s="223" t="s">
        <v>36</v>
      </c>
      <c r="C36" s="347">
        <v>31</v>
      </c>
      <c r="D36" s="347">
        <v>59.8</v>
      </c>
      <c r="E36" s="347">
        <v>1.8</v>
      </c>
      <c r="F36" s="347">
        <v>5.5</v>
      </c>
      <c r="G36" s="347">
        <v>63.3</v>
      </c>
      <c r="H36" s="348">
        <v>0.82</v>
      </c>
      <c r="I36" s="347">
        <v>60</v>
      </c>
      <c r="J36" s="347">
        <v>31.1</v>
      </c>
      <c r="K36" s="347">
        <v>51.9</v>
      </c>
      <c r="L36" s="347">
        <v>32.3</v>
      </c>
      <c r="M36" s="347">
        <v>1000.1</v>
      </c>
      <c r="N36" s="347">
        <v>0.6</v>
      </c>
      <c r="O36" s="347">
        <v>232.1</v>
      </c>
      <c r="P36" s="347">
        <v>189.6</v>
      </c>
      <c r="Q36" s="347">
        <v>42.5</v>
      </c>
      <c r="R36" s="347">
        <v>2.7</v>
      </c>
      <c r="S36" s="347">
        <v>114.8</v>
      </c>
      <c r="T36" s="347">
        <v>101.6</v>
      </c>
      <c r="U36" s="347">
        <v>102.1</v>
      </c>
      <c r="V36" s="390">
        <v>99</v>
      </c>
      <c r="W36" s="391">
        <v>95.4</v>
      </c>
    </row>
    <row r="37" spans="2:23" ht="15.75">
      <c r="B37" s="223" t="s">
        <v>37</v>
      </c>
      <c r="C37" s="347">
        <v>31.1</v>
      </c>
      <c r="D37" s="347">
        <v>59.9</v>
      </c>
      <c r="E37" s="347">
        <v>1.7</v>
      </c>
      <c r="F37" s="347">
        <v>5.3</v>
      </c>
      <c r="G37" s="347">
        <v>63.3</v>
      </c>
      <c r="H37" s="348">
        <v>0.77</v>
      </c>
      <c r="I37" s="347">
        <v>60</v>
      </c>
      <c r="J37" s="347">
        <v>31.2</v>
      </c>
      <c r="K37" s="347">
        <v>51.9</v>
      </c>
      <c r="L37" s="347">
        <v>32.2</v>
      </c>
      <c r="M37" s="347">
        <v>1002.9</v>
      </c>
      <c r="N37" s="347">
        <v>0.6</v>
      </c>
      <c r="O37" s="347">
        <v>234.2</v>
      </c>
      <c r="P37" s="347">
        <v>191.6</v>
      </c>
      <c r="Q37" s="347">
        <v>42.6</v>
      </c>
      <c r="R37" s="347">
        <v>1.6</v>
      </c>
      <c r="S37" s="347">
        <v>115.6</v>
      </c>
      <c r="T37" s="347">
        <v>101.9</v>
      </c>
      <c r="U37" s="347">
        <v>102.3</v>
      </c>
      <c r="V37" s="390">
        <v>99.3</v>
      </c>
      <c r="W37" s="391">
        <v>95.6</v>
      </c>
    </row>
    <row r="38" spans="2:23" ht="15.75">
      <c r="B38" s="223" t="s">
        <v>38</v>
      </c>
      <c r="C38" s="347">
        <v>31.2</v>
      </c>
      <c r="D38" s="347">
        <v>60</v>
      </c>
      <c r="E38" s="347">
        <v>1.7</v>
      </c>
      <c r="F38" s="347">
        <v>5.2</v>
      </c>
      <c r="G38" s="347">
        <v>63.3</v>
      </c>
      <c r="H38" s="348">
        <v>0.75</v>
      </c>
      <c r="I38" s="347">
        <v>60</v>
      </c>
      <c r="J38" s="347">
        <v>31.2</v>
      </c>
      <c r="K38" s="347">
        <v>52</v>
      </c>
      <c r="L38" s="347">
        <v>32.2</v>
      </c>
      <c r="M38" s="347">
        <v>1004.9</v>
      </c>
      <c r="N38" s="347">
        <v>0.6</v>
      </c>
      <c r="O38" s="347">
        <v>236.5</v>
      </c>
      <c r="P38" s="347">
        <v>193.6</v>
      </c>
      <c r="Q38" s="347">
        <v>42.9</v>
      </c>
      <c r="R38" s="347">
        <v>2.3</v>
      </c>
      <c r="S38" s="347">
        <v>116.5</v>
      </c>
      <c r="T38" s="347">
        <v>102.3</v>
      </c>
      <c r="U38" s="347">
        <v>102.7</v>
      </c>
      <c r="V38" s="390">
        <v>99.6</v>
      </c>
      <c r="W38" s="391">
        <v>96</v>
      </c>
    </row>
    <row r="39" spans="2:23" ht="15.75">
      <c r="B39" s="223" t="s">
        <v>39</v>
      </c>
      <c r="C39" s="347">
        <v>31.3</v>
      </c>
      <c r="D39" s="347">
        <v>60</v>
      </c>
      <c r="E39" s="347">
        <v>1.7</v>
      </c>
      <c r="F39" s="347">
        <v>5.2</v>
      </c>
      <c r="G39" s="347">
        <v>63.3</v>
      </c>
      <c r="H39" s="348">
        <v>0.73</v>
      </c>
      <c r="I39" s="347">
        <v>60</v>
      </c>
      <c r="J39" s="347">
        <v>31.3</v>
      </c>
      <c r="K39" s="347">
        <v>52.1</v>
      </c>
      <c r="L39" s="347">
        <v>32.2</v>
      </c>
      <c r="M39" s="347">
        <v>1006.3</v>
      </c>
      <c r="N39" s="347">
        <v>0.6</v>
      </c>
      <c r="O39" s="347">
        <v>238.9</v>
      </c>
      <c r="P39" s="347">
        <v>195.5</v>
      </c>
      <c r="Q39" s="347">
        <v>43.4</v>
      </c>
      <c r="R39" s="347">
        <v>2.4</v>
      </c>
      <c r="S39" s="347">
        <v>117.4</v>
      </c>
      <c r="T39" s="347">
        <v>102.8</v>
      </c>
      <c r="U39" s="347">
        <v>103.1</v>
      </c>
      <c r="V39" s="390">
        <v>100</v>
      </c>
      <c r="W39" s="391">
        <v>96.4</v>
      </c>
    </row>
    <row r="40" spans="2:23" ht="18.75" customHeight="1">
      <c r="B40" s="223" t="s">
        <v>40</v>
      </c>
      <c r="C40" s="347">
        <v>31.3</v>
      </c>
      <c r="D40" s="347">
        <v>60</v>
      </c>
      <c r="E40" s="347">
        <v>1.7</v>
      </c>
      <c r="F40" s="347">
        <v>5.1</v>
      </c>
      <c r="G40" s="347">
        <v>63.3</v>
      </c>
      <c r="H40" s="348">
        <v>0.73</v>
      </c>
      <c r="I40" s="347">
        <v>60</v>
      </c>
      <c r="J40" s="347">
        <v>31.3</v>
      </c>
      <c r="K40" s="347">
        <v>52.2</v>
      </c>
      <c r="L40" s="347">
        <v>32.1</v>
      </c>
      <c r="M40" s="347">
        <v>1007.1</v>
      </c>
      <c r="N40" s="347">
        <v>0.6</v>
      </c>
      <c r="O40" s="347">
        <v>241.3</v>
      </c>
      <c r="P40" s="347">
        <v>197.3</v>
      </c>
      <c r="Q40" s="347">
        <v>44</v>
      </c>
      <c r="R40" s="347">
        <v>3</v>
      </c>
      <c r="S40" s="347">
        <v>118.2</v>
      </c>
      <c r="T40" s="347">
        <v>103.4</v>
      </c>
      <c r="U40" s="347">
        <v>103.5</v>
      </c>
      <c r="V40" s="390">
        <v>100.6</v>
      </c>
      <c r="W40" s="391">
        <v>96.9</v>
      </c>
    </row>
    <row r="41" spans="2:23" ht="15.75">
      <c r="B41" s="223" t="s">
        <v>112</v>
      </c>
      <c r="C41" s="347">
        <v>31.4</v>
      </c>
      <c r="D41" s="347">
        <v>60</v>
      </c>
      <c r="E41" s="347">
        <v>1.7</v>
      </c>
      <c r="F41" s="347">
        <v>5.1</v>
      </c>
      <c r="G41" s="347">
        <v>63.3</v>
      </c>
      <c r="H41" s="348">
        <v>0.73</v>
      </c>
      <c r="I41" s="347">
        <v>60</v>
      </c>
      <c r="J41" s="347">
        <v>31.3</v>
      </c>
      <c r="K41" s="347">
        <v>52.3</v>
      </c>
      <c r="L41" s="347">
        <v>32.1</v>
      </c>
      <c r="M41" s="347">
        <v>1007.3</v>
      </c>
      <c r="N41" s="347">
        <v>0.6</v>
      </c>
      <c r="O41" s="347">
        <v>244.2</v>
      </c>
      <c r="P41" s="347">
        <v>199.1</v>
      </c>
      <c r="Q41" s="347">
        <v>45</v>
      </c>
      <c r="R41" s="347">
        <v>3.1</v>
      </c>
      <c r="S41" s="347">
        <v>119.1</v>
      </c>
      <c r="T41" s="347">
        <v>103.9</v>
      </c>
      <c r="U41" s="347">
        <v>103.9</v>
      </c>
      <c r="V41" s="390">
        <v>101.2</v>
      </c>
      <c r="W41" s="391">
        <v>97.5</v>
      </c>
    </row>
    <row r="42" spans="2:23" ht="15.75">
      <c r="B42" s="223" t="s">
        <v>113</v>
      </c>
      <c r="C42" s="347">
        <v>31.4</v>
      </c>
      <c r="D42" s="347">
        <v>60</v>
      </c>
      <c r="E42" s="347">
        <v>1.7</v>
      </c>
      <c r="F42" s="347">
        <v>5.2</v>
      </c>
      <c r="G42" s="347">
        <v>63.3</v>
      </c>
      <c r="H42" s="348">
        <v>0.74</v>
      </c>
      <c r="I42" s="347">
        <v>60</v>
      </c>
      <c r="J42" s="347">
        <v>31.4</v>
      </c>
      <c r="K42" s="347">
        <v>52.3</v>
      </c>
      <c r="L42" s="347">
        <v>32</v>
      </c>
      <c r="M42" s="347">
        <v>1006.9</v>
      </c>
      <c r="N42" s="347">
        <v>0.6</v>
      </c>
      <c r="O42" s="347">
        <v>246.4</v>
      </c>
      <c r="P42" s="347">
        <v>200.9</v>
      </c>
      <c r="Q42" s="347">
        <v>45.5</v>
      </c>
      <c r="R42" s="347">
        <v>3</v>
      </c>
      <c r="S42" s="347">
        <v>120</v>
      </c>
      <c r="T42" s="347">
        <v>104.6</v>
      </c>
      <c r="U42" s="347">
        <v>104.4</v>
      </c>
      <c r="V42" s="390">
        <v>101.7</v>
      </c>
      <c r="W42" s="391">
        <v>97.8</v>
      </c>
    </row>
    <row r="43" spans="2:23" ht="15.75">
      <c r="B43" s="223" t="s">
        <v>114</v>
      </c>
      <c r="C43" s="347">
        <v>31.5</v>
      </c>
      <c r="D43" s="347">
        <v>60</v>
      </c>
      <c r="E43" s="347">
        <v>1.7</v>
      </c>
      <c r="F43" s="347">
        <v>5.2</v>
      </c>
      <c r="G43" s="347">
        <v>63.3</v>
      </c>
      <c r="H43" s="348">
        <v>0.74</v>
      </c>
      <c r="I43" s="347">
        <v>60</v>
      </c>
      <c r="J43" s="347">
        <v>31.4</v>
      </c>
      <c r="K43" s="347">
        <v>52.4</v>
      </c>
      <c r="L43" s="347">
        <v>32</v>
      </c>
      <c r="M43" s="347">
        <v>1006.5</v>
      </c>
      <c r="N43" s="347">
        <v>0.6</v>
      </c>
      <c r="O43" s="347">
        <v>248.7</v>
      </c>
      <c r="P43" s="347">
        <v>202.8</v>
      </c>
      <c r="Q43" s="347">
        <v>45.9</v>
      </c>
      <c r="R43" s="347">
        <v>3.1</v>
      </c>
      <c r="S43" s="347">
        <v>121</v>
      </c>
      <c r="T43" s="347">
        <v>105.3</v>
      </c>
      <c r="U43" s="347">
        <v>104.9</v>
      </c>
      <c r="V43" s="390">
        <v>102.2</v>
      </c>
      <c r="W43" s="391">
        <v>98.2</v>
      </c>
    </row>
    <row r="44" spans="2:23" ht="18.75" customHeight="1">
      <c r="B44" s="223" t="s">
        <v>115</v>
      </c>
      <c r="C44" s="347">
        <v>31.5</v>
      </c>
      <c r="D44" s="347">
        <v>60</v>
      </c>
      <c r="E44" s="347">
        <v>1.7</v>
      </c>
      <c r="F44" s="347">
        <v>5.2</v>
      </c>
      <c r="G44" s="347">
        <v>63.3</v>
      </c>
      <c r="H44" s="348">
        <v>0.75</v>
      </c>
      <c r="I44" s="347">
        <v>60</v>
      </c>
      <c r="J44" s="347">
        <v>31.5</v>
      </c>
      <c r="K44" s="347">
        <v>52.5</v>
      </c>
      <c r="L44" s="347">
        <v>31.9</v>
      </c>
      <c r="M44" s="347">
        <v>1006.1</v>
      </c>
      <c r="N44" s="347">
        <v>0.6</v>
      </c>
      <c r="O44" s="347">
        <v>251.2</v>
      </c>
      <c r="P44" s="347">
        <v>205</v>
      </c>
      <c r="Q44" s="347">
        <v>46.2</v>
      </c>
      <c r="R44" s="347">
        <v>3.3</v>
      </c>
      <c r="S44" s="347">
        <v>122.2</v>
      </c>
      <c r="T44" s="347">
        <v>105.9</v>
      </c>
      <c r="U44" s="347">
        <v>105.4</v>
      </c>
      <c r="V44" s="390">
        <v>102.7</v>
      </c>
      <c r="W44" s="391">
        <v>98.6</v>
      </c>
    </row>
    <row r="45" spans="2:23" ht="15.75">
      <c r="B45" s="223" t="s">
        <v>161</v>
      </c>
      <c r="C45" s="347">
        <v>31.5</v>
      </c>
      <c r="D45" s="347">
        <v>60</v>
      </c>
      <c r="E45" s="347">
        <v>1.8</v>
      </c>
      <c r="F45" s="347">
        <v>5.3</v>
      </c>
      <c r="G45" s="347">
        <v>63.3</v>
      </c>
      <c r="H45" s="348">
        <v>0.76</v>
      </c>
      <c r="I45" s="347">
        <v>59.9</v>
      </c>
      <c r="J45" s="347">
        <v>31.5</v>
      </c>
      <c r="K45" s="347">
        <v>52.6</v>
      </c>
      <c r="L45" s="347">
        <v>31.9</v>
      </c>
      <c r="M45" s="347">
        <v>1006</v>
      </c>
      <c r="N45" s="347">
        <v>0.6</v>
      </c>
      <c r="O45" s="347">
        <v>253.7</v>
      </c>
      <c r="P45" s="347">
        <v>207.2</v>
      </c>
      <c r="Q45" s="347">
        <v>46.5</v>
      </c>
      <c r="R45" s="347">
        <v>3.6</v>
      </c>
      <c r="S45" s="347">
        <v>123.4</v>
      </c>
      <c r="T45" s="347">
        <v>106.6</v>
      </c>
      <c r="U45" s="347">
        <v>106</v>
      </c>
      <c r="V45" s="390">
        <v>103.2</v>
      </c>
      <c r="W45" s="391">
        <v>98.9</v>
      </c>
    </row>
    <row r="46" spans="2:23" ht="15.75">
      <c r="B46" s="223" t="s">
        <v>162</v>
      </c>
      <c r="C46" s="347">
        <v>31.6</v>
      </c>
      <c r="D46" s="347">
        <v>60</v>
      </c>
      <c r="E46" s="347">
        <v>1.8</v>
      </c>
      <c r="F46" s="347">
        <v>5.3</v>
      </c>
      <c r="G46" s="347">
        <v>63.3</v>
      </c>
      <c r="H46" s="348">
        <v>0.76</v>
      </c>
      <c r="I46" s="347">
        <v>59.9</v>
      </c>
      <c r="J46" s="347">
        <v>31.6</v>
      </c>
      <c r="K46" s="347">
        <v>52.6</v>
      </c>
      <c r="L46" s="347">
        <v>31.9</v>
      </c>
      <c r="M46" s="347">
        <v>1005.7</v>
      </c>
      <c r="N46" s="347">
        <v>0.6</v>
      </c>
      <c r="O46" s="347">
        <v>256.3</v>
      </c>
      <c r="P46" s="347">
        <v>209.5</v>
      </c>
      <c r="Q46" s="347">
        <v>46.8</v>
      </c>
      <c r="R46" s="347">
        <v>3.8</v>
      </c>
      <c r="S46" s="347">
        <v>124.6</v>
      </c>
      <c r="T46" s="347">
        <v>107.3</v>
      </c>
      <c r="U46" s="347">
        <v>106.5</v>
      </c>
      <c r="V46" s="390">
        <v>103.6</v>
      </c>
      <c r="W46" s="391">
        <v>99.3</v>
      </c>
    </row>
    <row r="47" spans="2:23" ht="15.75">
      <c r="B47" s="223" t="s">
        <v>163</v>
      </c>
      <c r="C47" s="347">
        <v>31.6</v>
      </c>
      <c r="D47" s="347">
        <v>59.9</v>
      </c>
      <c r="E47" s="347">
        <v>1.8</v>
      </c>
      <c r="F47" s="347">
        <v>5.3</v>
      </c>
      <c r="G47" s="347">
        <v>63.3</v>
      </c>
      <c r="H47" s="348">
        <v>0.77</v>
      </c>
      <c r="I47" s="347">
        <v>59.9</v>
      </c>
      <c r="J47" s="347">
        <v>31.6</v>
      </c>
      <c r="K47" s="347">
        <v>52.7</v>
      </c>
      <c r="L47" s="347">
        <v>31.8</v>
      </c>
      <c r="M47" s="347">
        <v>1005.5</v>
      </c>
      <c r="N47" s="347">
        <v>0.6</v>
      </c>
      <c r="O47" s="347">
        <v>258.9</v>
      </c>
      <c r="P47" s="347">
        <v>211.7</v>
      </c>
      <c r="Q47" s="347">
        <v>47.1</v>
      </c>
      <c r="R47" s="347">
        <v>3.9</v>
      </c>
      <c r="S47" s="347">
        <v>125.8</v>
      </c>
      <c r="T47" s="347">
        <v>108</v>
      </c>
      <c r="U47" s="347">
        <v>107</v>
      </c>
      <c r="V47" s="390">
        <v>104.1</v>
      </c>
      <c r="W47" s="391">
        <v>99.7</v>
      </c>
    </row>
    <row r="48" spans="2:23" ht="18.75" customHeight="1">
      <c r="B48" s="223" t="s">
        <v>164</v>
      </c>
      <c r="C48" s="347">
        <v>31.6</v>
      </c>
      <c r="D48" s="347">
        <v>59.9</v>
      </c>
      <c r="E48" s="347">
        <v>1.8</v>
      </c>
      <c r="F48" s="347">
        <v>5.4</v>
      </c>
      <c r="G48" s="347">
        <v>63.3</v>
      </c>
      <c r="H48" s="348">
        <v>0.77</v>
      </c>
      <c r="I48" s="347">
        <v>59.9</v>
      </c>
      <c r="J48" s="347">
        <v>31.6</v>
      </c>
      <c r="K48" s="347">
        <v>52.8</v>
      </c>
      <c r="L48" s="347">
        <v>31.8</v>
      </c>
      <c r="M48" s="347">
        <v>1005.3</v>
      </c>
      <c r="N48" s="347">
        <v>0.6</v>
      </c>
      <c r="O48" s="347">
        <v>261.5</v>
      </c>
      <c r="P48" s="347">
        <v>214</v>
      </c>
      <c r="Q48" s="347">
        <v>47.5</v>
      </c>
      <c r="R48" s="347">
        <v>3.9</v>
      </c>
      <c r="S48" s="347">
        <v>127</v>
      </c>
      <c r="T48" s="347">
        <v>108.6</v>
      </c>
      <c r="U48" s="347">
        <v>107.5</v>
      </c>
      <c r="V48" s="390">
        <v>104.5</v>
      </c>
      <c r="W48" s="391">
        <v>100</v>
      </c>
    </row>
    <row r="49" spans="2:23" ht="15.75">
      <c r="B49" s="223" t="s">
        <v>198</v>
      </c>
      <c r="C49" s="347">
        <v>31.7</v>
      </c>
      <c r="D49" s="347">
        <v>59.9</v>
      </c>
      <c r="E49" s="347">
        <v>1.8</v>
      </c>
      <c r="F49" s="347">
        <v>5.4</v>
      </c>
      <c r="G49" s="347">
        <v>63.3</v>
      </c>
      <c r="H49" s="348">
        <v>0.77</v>
      </c>
      <c r="I49" s="347">
        <v>59.9</v>
      </c>
      <c r="J49" s="347">
        <v>31.7</v>
      </c>
      <c r="K49" s="347">
        <v>52.9</v>
      </c>
      <c r="L49" s="347">
        <v>31.7</v>
      </c>
      <c r="M49" s="347">
        <v>1004.8</v>
      </c>
      <c r="N49" s="347">
        <v>0.6</v>
      </c>
      <c r="O49" s="347">
        <v>264.2</v>
      </c>
      <c r="P49" s="347">
        <v>216.3</v>
      </c>
      <c r="Q49" s="347">
        <v>47.9</v>
      </c>
      <c r="R49" s="347">
        <v>3.9</v>
      </c>
      <c r="S49" s="347">
        <v>128.2</v>
      </c>
      <c r="T49" s="347">
        <v>109.3</v>
      </c>
      <c r="U49" s="347">
        <v>108</v>
      </c>
      <c r="V49" s="390">
        <v>104.9</v>
      </c>
      <c r="W49" s="391">
        <v>100.3</v>
      </c>
    </row>
    <row r="50" spans="2:23" ht="15.75">
      <c r="B50" s="223" t="s">
        <v>199</v>
      </c>
      <c r="C50" s="347">
        <v>31.7</v>
      </c>
      <c r="D50" s="347">
        <v>59.9</v>
      </c>
      <c r="E50" s="347">
        <v>1.8</v>
      </c>
      <c r="F50" s="347">
        <v>5.4</v>
      </c>
      <c r="G50" s="347">
        <v>63.3</v>
      </c>
      <c r="H50" s="348">
        <v>0.77</v>
      </c>
      <c r="I50" s="347">
        <v>59.9</v>
      </c>
      <c r="J50" s="347">
        <v>31.7</v>
      </c>
      <c r="K50" s="347">
        <v>52.9</v>
      </c>
      <c r="L50" s="347">
        <v>31.7</v>
      </c>
      <c r="M50" s="347">
        <v>1004.7</v>
      </c>
      <c r="N50" s="347">
        <v>0.6</v>
      </c>
      <c r="O50" s="347">
        <v>267.1</v>
      </c>
      <c r="P50" s="347">
        <v>218.7</v>
      </c>
      <c r="Q50" s="347">
        <v>48.4</v>
      </c>
      <c r="R50" s="347">
        <v>3.9</v>
      </c>
      <c r="S50" s="347">
        <v>129.5</v>
      </c>
      <c r="T50" s="347">
        <v>110</v>
      </c>
      <c r="U50" s="347">
        <v>108.5</v>
      </c>
      <c r="V50" s="390">
        <v>105.3</v>
      </c>
      <c r="W50" s="391">
        <v>100.8</v>
      </c>
    </row>
    <row r="51" spans="2:23" ht="15.75">
      <c r="B51" s="223" t="s">
        <v>200</v>
      </c>
      <c r="C51" s="347">
        <v>31.8</v>
      </c>
      <c r="D51" s="347">
        <v>59.9</v>
      </c>
      <c r="E51" s="347">
        <v>1.8</v>
      </c>
      <c r="F51" s="347">
        <v>5.4</v>
      </c>
      <c r="G51" s="347">
        <v>63.3</v>
      </c>
      <c r="H51" s="348">
        <v>0.77</v>
      </c>
      <c r="I51" s="347">
        <v>59.9</v>
      </c>
      <c r="J51" s="347">
        <v>31.8</v>
      </c>
      <c r="K51" s="347">
        <v>53</v>
      </c>
      <c r="L51" s="347">
        <v>31.6</v>
      </c>
      <c r="M51" s="347">
        <v>1004.7</v>
      </c>
      <c r="N51" s="347">
        <v>0.6</v>
      </c>
      <c r="O51" s="347">
        <v>270.3</v>
      </c>
      <c r="P51" s="347">
        <v>221.5</v>
      </c>
      <c r="Q51" s="347">
        <v>48.9</v>
      </c>
      <c r="R51" s="347">
        <v>4.1</v>
      </c>
      <c r="S51" s="347">
        <v>130.9</v>
      </c>
      <c r="T51" s="347">
        <v>110.6</v>
      </c>
      <c r="U51" s="347">
        <v>109.1</v>
      </c>
      <c r="V51" s="390">
        <v>105.8</v>
      </c>
      <c r="W51" s="391">
        <v>101.3</v>
      </c>
    </row>
    <row r="52" spans="2:23" ht="18.75" customHeight="1">
      <c r="B52" s="223" t="s">
        <v>201</v>
      </c>
      <c r="C52" s="347">
        <v>31.8</v>
      </c>
      <c r="D52" s="347">
        <v>59.9</v>
      </c>
      <c r="E52" s="347">
        <v>1.8</v>
      </c>
      <c r="F52" s="347">
        <v>5.4</v>
      </c>
      <c r="G52" s="347">
        <v>63.3</v>
      </c>
      <c r="H52" s="348">
        <v>0.77</v>
      </c>
      <c r="I52" s="347">
        <v>59.9</v>
      </c>
      <c r="J52" s="347">
        <v>31.8</v>
      </c>
      <c r="K52" s="347">
        <v>53.1</v>
      </c>
      <c r="L52" s="347">
        <v>31.6</v>
      </c>
      <c r="M52" s="347">
        <v>1004.8</v>
      </c>
      <c r="N52" s="347">
        <v>0.6</v>
      </c>
      <c r="O52" s="347">
        <v>273.5</v>
      </c>
      <c r="P52" s="347">
        <v>224.1</v>
      </c>
      <c r="Q52" s="347">
        <v>49.4</v>
      </c>
      <c r="R52" s="347">
        <v>4.2</v>
      </c>
      <c r="S52" s="347">
        <v>132.3</v>
      </c>
      <c r="T52" s="347">
        <v>111.3</v>
      </c>
      <c r="U52" s="347">
        <v>109.6</v>
      </c>
      <c r="V52" s="390">
        <v>106.2</v>
      </c>
      <c r="W52" s="391">
        <v>101.8</v>
      </c>
    </row>
    <row r="53" spans="2:23" ht="18.75" customHeight="1">
      <c r="B53" s="223" t="s">
        <v>285</v>
      </c>
      <c r="C53" s="347">
        <v>31.8</v>
      </c>
      <c r="D53" s="347">
        <v>59.9</v>
      </c>
      <c r="E53" s="347">
        <v>1.8</v>
      </c>
      <c r="F53" s="347">
        <v>5.4</v>
      </c>
      <c r="G53" s="347">
        <v>63.3</v>
      </c>
      <c r="H53" s="348">
        <v>0.77</v>
      </c>
      <c r="I53" s="347">
        <v>59.9</v>
      </c>
      <c r="J53" s="347">
        <v>31.8</v>
      </c>
      <c r="K53" s="347">
        <v>53.1</v>
      </c>
      <c r="L53" s="347">
        <v>31.6</v>
      </c>
      <c r="M53" s="347">
        <v>1005.2</v>
      </c>
      <c r="N53" s="347">
        <v>0.6</v>
      </c>
      <c r="O53" s="347">
        <v>277</v>
      </c>
      <c r="P53" s="347">
        <v>226.9</v>
      </c>
      <c r="Q53" s="347">
        <v>50.1</v>
      </c>
      <c r="R53" s="347">
        <v>4.4</v>
      </c>
      <c r="S53" s="347">
        <v>133.8</v>
      </c>
      <c r="T53" s="347">
        <v>111.9</v>
      </c>
      <c r="U53" s="347">
        <v>110.1</v>
      </c>
      <c r="V53" s="390">
        <v>106.6</v>
      </c>
      <c r="W53" s="391">
        <v>102.4</v>
      </c>
    </row>
    <row r="54" spans="2:23" ht="18.75" customHeight="1">
      <c r="B54" s="223" t="s">
        <v>286</v>
      </c>
      <c r="C54" s="347">
        <v>31.9</v>
      </c>
      <c r="D54" s="347">
        <v>59.9</v>
      </c>
      <c r="E54" s="347">
        <v>1.8</v>
      </c>
      <c r="F54" s="347">
        <v>5.4</v>
      </c>
      <c r="G54" s="347">
        <v>63.3</v>
      </c>
      <c r="H54" s="348">
        <v>0.77</v>
      </c>
      <c r="I54" s="347">
        <v>59.9</v>
      </c>
      <c r="J54" s="347">
        <v>31.9</v>
      </c>
      <c r="K54" s="347">
        <v>53.2</v>
      </c>
      <c r="L54" s="347">
        <v>31.6</v>
      </c>
      <c r="M54" s="347">
        <v>1005.9</v>
      </c>
      <c r="N54" s="347">
        <v>0.6</v>
      </c>
      <c r="O54" s="347">
        <v>280.4</v>
      </c>
      <c r="P54" s="347">
        <v>229.7</v>
      </c>
      <c r="Q54" s="347">
        <v>50.7</v>
      </c>
      <c r="R54" s="347">
        <v>4.5</v>
      </c>
      <c r="S54" s="347">
        <v>135.2</v>
      </c>
      <c r="T54" s="347">
        <v>112.6</v>
      </c>
      <c r="U54" s="347">
        <v>110.6</v>
      </c>
      <c r="V54" s="390">
        <v>107.1</v>
      </c>
      <c r="W54" s="391">
        <v>102.9</v>
      </c>
    </row>
    <row r="55" spans="1:23" ht="18.75" customHeight="1">
      <c r="A55" s="32"/>
      <c r="B55" s="223" t="s">
        <v>287</v>
      </c>
      <c r="C55" s="347">
        <v>31.9</v>
      </c>
      <c r="D55" s="347">
        <v>59.9</v>
      </c>
      <c r="E55" s="347">
        <v>1.8</v>
      </c>
      <c r="F55" s="347">
        <v>5.4</v>
      </c>
      <c r="G55" s="347">
        <v>63.3</v>
      </c>
      <c r="H55" s="348">
        <v>0.78</v>
      </c>
      <c r="I55" s="347">
        <v>59.9</v>
      </c>
      <c r="J55" s="347">
        <v>31.9</v>
      </c>
      <c r="K55" s="347">
        <v>53.3</v>
      </c>
      <c r="L55" s="347">
        <v>31.5</v>
      </c>
      <c r="M55" s="347">
        <v>1006.6</v>
      </c>
      <c r="N55" s="347">
        <v>0.6</v>
      </c>
      <c r="O55" s="347">
        <v>283.9</v>
      </c>
      <c r="P55" s="347">
        <v>232.5</v>
      </c>
      <c r="Q55" s="347">
        <v>51.4</v>
      </c>
      <c r="R55" s="347">
        <v>4.4</v>
      </c>
      <c r="S55" s="347">
        <v>136.7</v>
      </c>
      <c r="T55" s="347">
        <v>113.2</v>
      </c>
      <c r="U55" s="347">
        <v>111.2</v>
      </c>
      <c r="V55" s="390">
        <v>107.5</v>
      </c>
      <c r="W55" s="391">
        <v>103.4</v>
      </c>
    </row>
    <row r="56" spans="1:23" ht="18.75" customHeight="1">
      <c r="A56" s="32"/>
      <c r="B56" s="223" t="s">
        <v>288</v>
      </c>
      <c r="C56" s="349">
        <v>32</v>
      </c>
      <c r="D56" s="349">
        <v>59.9</v>
      </c>
      <c r="E56" s="349">
        <v>1.8</v>
      </c>
      <c r="F56" s="349">
        <v>5.4</v>
      </c>
      <c r="G56" s="349">
        <v>63.3</v>
      </c>
      <c r="H56" s="350">
        <v>0.78</v>
      </c>
      <c r="I56" s="349">
        <v>59.9</v>
      </c>
      <c r="J56" s="349">
        <v>32</v>
      </c>
      <c r="K56" s="349">
        <v>53.4</v>
      </c>
      <c r="L56" s="349">
        <v>31.5</v>
      </c>
      <c r="M56" s="349">
        <v>1007.5</v>
      </c>
      <c r="N56" s="349">
        <v>0.6</v>
      </c>
      <c r="O56" s="349">
        <v>287.4</v>
      </c>
      <c r="P56" s="349">
        <v>235.3</v>
      </c>
      <c r="Q56" s="349">
        <v>52.1</v>
      </c>
      <c r="R56" s="349">
        <v>4.4</v>
      </c>
      <c r="S56" s="349">
        <v>138.1</v>
      </c>
      <c r="T56" s="349">
        <v>113.8</v>
      </c>
      <c r="U56" s="349">
        <v>111.7</v>
      </c>
      <c r="V56" s="392">
        <v>108</v>
      </c>
      <c r="W56" s="351">
        <v>104</v>
      </c>
    </row>
    <row r="57" spans="2:23" ht="15.75" customHeight="1">
      <c r="B57" s="224">
        <v>2007</v>
      </c>
      <c r="C57" s="352">
        <v>29.4</v>
      </c>
      <c r="D57" s="352">
        <v>60.1</v>
      </c>
      <c r="E57" s="352">
        <v>1.7</v>
      </c>
      <c r="F57" s="352">
        <v>5.3</v>
      </c>
      <c r="G57" s="352">
        <v>63.5</v>
      </c>
      <c r="H57" s="353">
        <v>0.86</v>
      </c>
      <c r="I57" s="352">
        <v>60</v>
      </c>
      <c r="J57" s="352">
        <v>29.4</v>
      </c>
      <c r="K57" s="352">
        <v>48.9</v>
      </c>
      <c r="L57" s="352">
        <v>32</v>
      </c>
      <c r="M57" s="352">
        <v>941.1</v>
      </c>
      <c r="N57" s="352">
        <v>0.7</v>
      </c>
      <c r="O57" s="352">
        <v>777.6</v>
      </c>
      <c r="P57" s="352">
        <v>644.9</v>
      </c>
      <c r="Q57" s="352">
        <v>132.7</v>
      </c>
      <c r="R57" s="393">
        <v>5.2</v>
      </c>
      <c r="S57" s="393">
        <v>101.2</v>
      </c>
      <c r="T57" s="352">
        <v>100.7</v>
      </c>
      <c r="U57" s="352">
        <v>100.5</v>
      </c>
      <c r="V57" s="394">
        <v>100.3</v>
      </c>
      <c r="W57" s="395">
        <v>100.3</v>
      </c>
    </row>
    <row r="58" spans="2:23" ht="15.75">
      <c r="B58" s="223">
        <v>2008</v>
      </c>
      <c r="C58" s="344">
        <v>29.6</v>
      </c>
      <c r="D58" s="344">
        <v>60</v>
      </c>
      <c r="E58" s="344">
        <v>1.8</v>
      </c>
      <c r="F58" s="344">
        <v>5.7</v>
      </c>
      <c r="G58" s="344">
        <v>63.6</v>
      </c>
      <c r="H58" s="354">
        <v>0.91</v>
      </c>
      <c r="I58" s="344">
        <v>60</v>
      </c>
      <c r="J58" s="344">
        <v>29.6</v>
      </c>
      <c r="K58" s="344">
        <v>49.4</v>
      </c>
      <c r="L58" s="344">
        <v>31.9</v>
      </c>
      <c r="M58" s="344">
        <v>946.1</v>
      </c>
      <c r="N58" s="344">
        <v>0.6</v>
      </c>
      <c r="O58" s="344">
        <v>792.4</v>
      </c>
      <c r="P58" s="347">
        <v>662.5</v>
      </c>
      <c r="Q58" s="347">
        <v>130</v>
      </c>
      <c r="R58" s="347">
        <v>1.8</v>
      </c>
      <c r="S58" s="347">
        <v>103</v>
      </c>
      <c r="T58" s="344">
        <v>100.2</v>
      </c>
      <c r="U58" s="344">
        <v>99.7</v>
      </c>
      <c r="V58" s="396">
        <v>98.2</v>
      </c>
      <c r="W58" s="397">
        <v>97.5</v>
      </c>
    </row>
    <row r="59" spans="2:23" ht="15.75">
      <c r="B59" s="223">
        <v>2009</v>
      </c>
      <c r="C59" s="344">
        <v>29.2</v>
      </c>
      <c r="D59" s="344">
        <v>58.6</v>
      </c>
      <c r="E59" s="344">
        <v>2.4</v>
      </c>
      <c r="F59" s="344">
        <v>7.6</v>
      </c>
      <c r="G59" s="344">
        <v>63.4</v>
      </c>
      <c r="H59" s="354">
        <v>1.53</v>
      </c>
      <c r="I59" s="344">
        <v>60</v>
      </c>
      <c r="J59" s="344">
        <v>29.9</v>
      </c>
      <c r="K59" s="344">
        <v>49.8</v>
      </c>
      <c r="L59" s="344">
        <v>31.5</v>
      </c>
      <c r="M59" s="344">
        <v>918.6</v>
      </c>
      <c r="N59" s="344">
        <v>0.7</v>
      </c>
      <c r="O59" s="344">
        <v>792</v>
      </c>
      <c r="P59" s="347">
        <v>659.5</v>
      </c>
      <c r="Q59" s="347">
        <v>132.5</v>
      </c>
      <c r="R59" s="347">
        <v>1.5</v>
      </c>
      <c r="S59" s="347">
        <v>104.6</v>
      </c>
      <c r="T59" s="344">
        <v>98.7</v>
      </c>
      <c r="U59" s="344">
        <v>96.8</v>
      </c>
      <c r="V59" s="396">
        <v>97.3</v>
      </c>
      <c r="W59" s="397">
        <v>97.8</v>
      </c>
    </row>
    <row r="60" spans="2:23" ht="15.75">
      <c r="B60" s="223">
        <v>2010</v>
      </c>
      <c r="C60" s="344">
        <v>29.2</v>
      </c>
      <c r="D60" s="344">
        <v>58.2</v>
      </c>
      <c r="E60" s="344">
        <v>2.5</v>
      </c>
      <c r="F60" s="344">
        <v>7.9</v>
      </c>
      <c r="G60" s="344">
        <v>63.2</v>
      </c>
      <c r="H60" s="354">
        <v>1.5</v>
      </c>
      <c r="I60" s="344">
        <v>59.9</v>
      </c>
      <c r="J60" s="344">
        <v>30.1</v>
      </c>
      <c r="K60" s="344">
        <v>50.2</v>
      </c>
      <c r="L60" s="344">
        <v>31.6</v>
      </c>
      <c r="M60" s="344">
        <v>923.6</v>
      </c>
      <c r="N60" s="344">
        <v>0.7</v>
      </c>
      <c r="O60" s="344">
        <v>817</v>
      </c>
      <c r="P60" s="347">
        <v>669.2</v>
      </c>
      <c r="Q60" s="347">
        <v>147.8</v>
      </c>
      <c r="R60" s="347">
        <v>1.7</v>
      </c>
      <c r="S60" s="347">
        <v>106.3</v>
      </c>
      <c r="T60" s="344">
        <v>100.4</v>
      </c>
      <c r="U60" s="344">
        <v>98.8</v>
      </c>
      <c r="V60" s="396">
        <v>98.6</v>
      </c>
      <c r="W60" s="397">
        <v>96.9</v>
      </c>
    </row>
    <row r="61" spans="2:23" ht="15.75">
      <c r="B61" s="223">
        <v>2011</v>
      </c>
      <c r="C61" s="344">
        <v>29.4</v>
      </c>
      <c r="D61" s="344">
        <v>58</v>
      </c>
      <c r="E61" s="344">
        <v>2.6</v>
      </c>
      <c r="F61" s="344">
        <v>8.1</v>
      </c>
      <c r="G61" s="344">
        <v>63.1</v>
      </c>
      <c r="H61" s="354">
        <v>1.53</v>
      </c>
      <c r="I61" s="344">
        <v>59.9</v>
      </c>
      <c r="J61" s="344">
        <v>30.3</v>
      </c>
      <c r="K61" s="344">
        <v>50.6</v>
      </c>
      <c r="L61" s="344">
        <v>31.6</v>
      </c>
      <c r="M61" s="344">
        <v>927.2</v>
      </c>
      <c r="N61" s="344">
        <v>0.6</v>
      </c>
      <c r="O61" s="344">
        <v>827.8</v>
      </c>
      <c r="P61" s="347">
        <v>678.3</v>
      </c>
      <c r="Q61" s="347">
        <v>149.6</v>
      </c>
      <c r="R61" s="347">
        <v>1</v>
      </c>
      <c r="S61" s="347">
        <v>107.4</v>
      </c>
      <c r="T61" s="344">
        <v>102.2</v>
      </c>
      <c r="U61" s="344">
        <v>100.5</v>
      </c>
      <c r="V61" s="396">
        <v>98.4</v>
      </c>
      <c r="W61" s="397">
        <v>94.6</v>
      </c>
    </row>
    <row r="62" spans="2:23" ht="15.75">
      <c r="B62" s="223">
        <v>2012</v>
      </c>
      <c r="C62" s="344">
        <v>29.7</v>
      </c>
      <c r="D62" s="344">
        <v>58.3</v>
      </c>
      <c r="E62" s="344">
        <v>2.6</v>
      </c>
      <c r="F62" s="344">
        <v>8</v>
      </c>
      <c r="G62" s="344">
        <v>63.3</v>
      </c>
      <c r="H62" s="354">
        <v>1.59</v>
      </c>
      <c r="I62" s="344">
        <v>59.9</v>
      </c>
      <c r="J62" s="344">
        <v>30.6</v>
      </c>
      <c r="K62" s="344">
        <v>51</v>
      </c>
      <c r="L62" s="344">
        <v>31.8</v>
      </c>
      <c r="M62" s="344">
        <v>944.7</v>
      </c>
      <c r="N62" s="344">
        <v>0.6</v>
      </c>
      <c r="O62" s="344">
        <v>849.4</v>
      </c>
      <c r="P62" s="347">
        <v>694.1</v>
      </c>
      <c r="Q62" s="347">
        <v>155.3</v>
      </c>
      <c r="R62" s="347">
        <v>1.7</v>
      </c>
      <c r="S62" s="347">
        <v>109.2</v>
      </c>
      <c r="T62" s="344">
        <v>101.3</v>
      </c>
      <c r="U62" s="344">
        <v>100.4</v>
      </c>
      <c r="V62" s="396">
        <v>98.7</v>
      </c>
      <c r="W62" s="397">
        <v>94.5</v>
      </c>
    </row>
    <row r="63" spans="2:23" ht="15.75">
      <c r="B63" s="223">
        <v>2013</v>
      </c>
      <c r="C63" s="344">
        <v>30</v>
      </c>
      <c r="D63" s="344">
        <v>58.6</v>
      </c>
      <c r="E63" s="344">
        <v>2.5</v>
      </c>
      <c r="F63" s="344">
        <v>7.6</v>
      </c>
      <c r="G63" s="344">
        <v>63.4</v>
      </c>
      <c r="H63" s="354">
        <v>1.42</v>
      </c>
      <c r="I63" s="344">
        <v>60</v>
      </c>
      <c r="J63" s="344">
        <v>30.8</v>
      </c>
      <c r="K63" s="344">
        <v>51.3</v>
      </c>
      <c r="L63" s="344">
        <v>32</v>
      </c>
      <c r="M63" s="344">
        <v>961.8</v>
      </c>
      <c r="N63" s="344">
        <v>0.6</v>
      </c>
      <c r="O63" s="344">
        <v>875.9</v>
      </c>
      <c r="P63" s="347">
        <v>713.9</v>
      </c>
      <c r="Q63" s="347">
        <v>162</v>
      </c>
      <c r="R63" s="347">
        <v>1.6</v>
      </c>
      <c r="S63" s="347">
        <v>111</v>
      </c>
      <c r="T63" s="344">
        <v>101.2</v>
      </c>
      <c r="U63" s="344">
        <v>100.9</v>
      </c>
      <c r="V63" s="396">
        <v>98.8</v>
      </c>
      <c r="W63" s="397">
        <v>94.5</v>
      </c>
    </row>
    <row r="64" spans="2:23" ht="15.75">
      <c r="B64" s="223">
        <v>2014</v>
      </c>
      <c r="C64" s="344">
        <v>30.7</v>
      </c>
      <c r="D64" s="344">
        <v>59.5</v>
      </c>
      <c r="E64" s="344">
        <v>2</v>
      </c>
      <c r="F64" s="344">
        <v>6.2</v>
      </c>
      <c r="G64" s="344">
        <v>63.4</v>
      </c>
      <c r="H64" s="354">
        <v>1.04</v>
      </c>
      <c r="I64" s="344">
        <v>60</v>
      </c>
      <c r="J64" s="344">
        <v>31</v>
      </c>
      <c r="K64" s="344">
        <v>51.6</v>
      </c>
      <c r="L64" s="344">
        <v>32.1</v>
      </c>
      <c r="M64" s="344">
        <v>987.3</v>
      </c>
      <c r="N64" s="344">
        <v>0.6</v>
      </c>
      <c r="O64" s="344">
        <v>904</v>
      </c>
      <c r="P64" s="347">
        <v>741</v>
      </c>
      <c r="Q64" s="347">
        <v>163</v>
      </c>
      <c r="R64" s="347">
        <v>2.2</v>
      </c>
      <c r="S64" s="347">
        <v>113.5</v>
      </c>
      <c r="T64" s="344">
        <v>101.2</v>
      </c>
      <c r="U64" s="344">
        <v>101.3</v>
      </c>
      <c r="V64" s="396">
        <v>98.8</v>
      </c>
      <c r="W64" s="397">
        <v>94.6</v>
      </c>
    </row>
    <row r="65" spans="2:23" ht="15.75">
      <c r="B65" s="223">
        <v>2015</v>
      </c>
      <c r="C65" s="344">
        <v>31.1</v>
      </c>
      <c r="D65" s="344">
        <v>59.9</v>
      </c>
      <c r="E65" s="344">
        <v>1.7</v>
      </c>
      <c r="F65" s="344">
        <v>5.3</v>
      </c>
      <c r="G65" s="344">
        <v>63.3</v>
      </c>
      <c r="H65" s="354">
        <v>0.77</v>
      </c>
      <c r="I65" s="344">
        <v>60</v>
      </c>
      <c r="J65" s="344">
        <v>31.2</v>
      </c>
      <c r="K65" s="344">
        <v>52</v>
      </c>
      <c r="L65" s="344">
        <v>32.2</v>
      </c>
      <c r="M65" s="344">
        <v>1003.6</v>
      </c>
      <c r="N65" s="344">
        <v>0.6</v>
      </c>
      <c r="O65" s="344">
        <v>941.6</v>
      </c>
      <c r="P65" s="347">
        <v>770.2</v>
      </c>
      <c r="Q65" s="347">
        <v>171.3</v>
      </c>
      <c r="R65" s="347">
        <v>2.3</v>
      </c>
      <c r="S65" s="347">
        <v>116</v>
      </c>
      <c r="T65" s="344">
        <v>102.2</v>
      </c>
      <c r="U65" s="344">
        <v>102.5</v>
      </c>
      <c r="V65" s="396">
        <v>99.5</v>
      </c>
      <c r="W65" s="397">
        <v>95.8</v>
      </c>
    </row>
    <row r="66" spans="2:23" ht="15.75">
      <c r="B66" s="223">
        <v>2016</v>
      </c>
      <c r="C66" s="344">
        <v>31.4</v>
      </c>
      <c r="D66" s="344">
        <v>60</v>
      </c>
      <c r="E66" s="344">
        <v>1.7</v>
      </c>
      <c r="F66" s="344">
        <v>5.2</v>
      </c>
      <c r="G66" s="344">
        <v>63.3</v>
      </c>
      <c r="H66" s="354">
        <v>0.74</v>
      </c>
      <c r="I66" s="344">
        <v>60</v>
      </c>
      <c r="J66" s="344">
        <v>31.4</v>
      </c>
      <c r="K66" s="344">
        <v>52.3</v>
      </c>
      <c r="L66" s="344">
        <v>32.1</v>
      </c>
      <c r="M66" s="344">
        <v>1006.9</v>
      </c>
      <c r="N66" s="344">
        <v>0.6</v>
      </c>
      <c r="O66" s="344">
        <v>980.6</v>
      </c>
      <c r="P66" s="347">
        <v>800.2</v>
      </c>
      <c r="Q66" s="347">
        <v>180.4</v>
      </c>
      <c r="R66" s="347">
        <v>3.1</v>
      </c>
      <c r="S66" s="347">
        <v>119.6</v>
      </c>
      <c r="T66" s="344">
        <v>104.3</v>
      </c>
      <c r="U66" s="344">
        <v>104.2</v>
      </c>
      <c r="V66" s="396">
        <v>101.4</v>
      </c>
      <c r="W66" s="397">
        <v>97.6</v>
      </c>
    </row>
    <row r="67" spans="2:23" ht="15.75">
      <c r="B67" s="223">
        <v>2017</v>
      </c>
      <c r="C67" s="344">
        <v>31.5</v>
      </c>
      <c r="D67" s="344">
        <v>60</v>
      </c>
      <c r="E67" s="344">
        <v>1.8</v>
      </c>
      <c r="F67" s="344">
        <v>5.3</v>
      </c>
      <c r="G67" s="344">
        <v>63.3</v>
      </c>
      <c r="H67" s="354">
        <v>0.76</v>
      </c>
      <c r="I67" s="344">
        <v>59.9</v>
      </c>
      <c r="J67" s="344">
        <v>31.5</v>
      </c>
      <c r="K67" s="344">
        <v>52.6</v>
      </c>
      <c r="L67" s="344">
        <v>31.9</v>
      </c>
      <c r="M67" s="344">
        <v>1005.8</v>
      </c>
      <c r="N67" s="344">
        <v>0.6</v>
      </c>
      <c r="O67" s="344">
        <v>1020</v>
      </c>
      <c r="P67" s="347">
        <v>833.4</v>
      </c>
      <c r="Q67" s="347">
        <v>186.6</v>
      </c>
      <c r="R67" s="347">
        <v>3.7</v>
      </c>
      <c r="S67" s="347">
        <v>124</v>
      </c>
      <c r="T67" s="344">
        <v>106.9</v>
      </c>
      <c r="U67" s="344">
        <v>106.2</v>
      </c>
      <c r="V67" s="396">
        <v>103.4</v>
      </c>
      <c r="W67" s="397">
        <v>99.1</v>
      </c>
    </row>
    <row r="68" spans="2:23" ht="15.75">
      <c r="B68" s="223">
        <v>2018</v>
      </c>
      <c r="C68" s="344">
        <v>31.7</v>
      </c>
      <c r="D68" s="344">
        <v>59.9</v>
      </c>
      <c r="E68" s="344">
        <v>1.8</v>
      </c>
      <c r="F68" s="344">
        <v>5.4</v>
      </c>
      <c r="G68" s="344">
        <v>63.3</v>
      </c>
      <c r="H68" s="354">
        <v>0.77</v>
      </c>
      <c r="I68" s="344">
        <v>59.9</v>
      </c>
      <c r="J68" s="344">
        <v>31.7</v>
      </c>
      <c r="K68" s="344">
        <v>52.9</v>
      </c>
      <c r="L68" s="344">
        <v>31.7</v>
      </c>
      <c r="M68" s="344">
        <v>1004.9</v>
      </c>
      <c r="N68" s="344">
        <v>0.6</v>
      </c>
      <c r="O68" s="344">
        <v>1063.1</v>
      </c>
      <c r="P68" s="347">
        <v>870.5</v>
      </c>
      <c r="Q68" s="347">
        <v>192.7</v>
      </c>
      <c r="R68" s="347">
        <v>4</v>
      </c>
      <c r="S68" s="347">
        <v>128.9</v>
      </c>
      <c r="T68" s="344">
        <v>109.6</v>
      </c>
      <c r="U68" s="344">
        <v>108.3</v>
      </c>
      <c r="V68" s="396">
        <v>105.1</v>
      </c>
      <c r="W68" s="397">
        <v>100.6</v>
      </c>
    </row>
    <row r="69" spans="1:23" ht="15.75">
      <c r="A69" s="310"/>
      <c r="B69" s="311">
        <v>2019</v>
      </c>
      <c r="C69" s="346">
        <v>31.9</v>
      </c>
      <c r="D69" s="346">
        <v>59.9</v>
      </c>
      <c r="E69" s="346">
        <v>1.8</v>
      </c>
      <c r="F69" s="346">
        <v>5.4</v>
      </c>
      <c r="G69" s="346">
        <v>63.3</v>
      </c>
      <c r="H69" s="355">
        <v>0.77</v>
      </c>
      <c r="I69" s="346">
        <v>59.9</v>
      </c>
      <c r="J69" s="346">
        <v>31.9</v>
      </c>
      <c r="K69" s="346">
        <v>53.2</v>
      </c>
      <c r="L69" s="346">
        <v>31.6</v>
      </c>
      <c r="M69" s="346">
        <v>1005.6</v>
      </c>
      <c r="N69" s="346">
        <v>0.6</v>
      </c>
      <c r="O69" s="346">
        <v>1114.8</v>
      </c>
      <c r="P69" s="349">
        <v>913.2</v>
      </c>
      <c r="Q69" s="349">
        <v>201.6</v>
      </c>
      <c r="R69" s="349">
        <v>4.4</v>
      </c>
      <c r="S69" s="349">
        <v>134.5</v>
      </c>
      <c r="T69" s="346">
        <v>112.2</v>
      </c>
      <c r="U69" s="346">
        <v>110.4</v>
      </c>
      <c r="V69" s="398">
        <v>106.9</v>
      </c>
      <c r="W69" s="399">
        <v>102.6</v>
      </c>
    </row>
    <row r="70" spans="1:23" ht="15.75">
      <c r="A70" s="310"/>
      <c r="B70" s="224" t="s">
        <v>331</v>
      </c>
      <c r="C70" s="352">
        <v>29.5</v>
      </c>
      <c r="D70" s="352">
        <v>60.2</v>
      </c>
      <c r="E70" s="352">
        <v>1.6</v>
      </c>
      <c r="F70" s="352">
        <v>5.3</v>
      </c>
      <c r="G70" s="352">
        <v>63.5</v>
      </c>
      <c r="H70" s="353">
        <v>0.83</v>
      </c>
      <c r="I70" s="352">
        <v>60</v>
      </c>
      <c r="J70" s="352">
        <v>29.4</v>
      </c>
      <c r="K70" s="352">
        <v>49</v>
      </c>
      <c r="L70" s="352">
        <v>32.1</v>
      </c>
      <c r="M70" s="352">
        <v>945.6</v>
      </c>
      <c r="N70" s="352">
        <v>0.7</v>
      </c>
      <c r="O70" s="352">
        <v>787.4</v>
      </c>
      <c r="P70" s="393">
        <v>652.5</v>
      </c>
      <c r="Q70" s="393">
        <v>134.9</v>
      </c>
      <c r="R70" s="352">
        <v>4.4</v>
      </c>
      <c r="S70" s="352">
        <v>101.9</v>
      </c>
      <c r="T70" s="352">
        <v>100.8</v>
      </c>
      <c r="U70" s="352">
        <v>100.7</v>
      </c>
      <c r="V70" s="352">
        <v>100.2</v>
      </c>
      <c r="W70" s="356">
        <v>100.3</v>
      </c>
    </row>
    <row r="71" spans="1:23" ht="15.75">
      <c r="A71" s="310"/>
      <c r="B71" s="223" t="s">
        <v>269</v>
      </c>
      <c r="C71" s="344">
        <v>29.5</v>
      </c>
      <c r="D71" s="344">
        <v>59.7</v>
      </c>
      <c r="E71" s="344">
        <v>1.9</v>
      </c>
      <c r="F71" s="344">
        <v>6.2</v>
      </c>
      <c r="G71" s="344">
        <v>63.7</v>
      </c>
      <c r="H71" s="354">
        <v>1.05</v>
      </c>
      <c r="I71" s="344">
        <v>60</v>
      </c>
      <c r="J71" s="344">
        <v>29.7</v>
      </c>
      <c r="K71" s="344">
        <v>49.5</v>
      </c>
      <c r="L71" s="344">
        <v>31.8</v>
      </c>
      <c r="M71" s="344">
        <v>938.2</v>
      </c>
      <c r="N71" s="344">
        <v>0.6</v>
      </c>
      <c r="O71" s="344">
        <v>786.8</v>
      </c>
      <c r="P71" s="347">
        <v>657.4</v>
      </c>
      <c r="Q71" s="347">
        <v>129.4</v>
      </c>
      <c r="R71" s="347">
        <v>0.6</v>
      </c>
      <c r="S71" s="344">
        <v>102.5</v>
      </c>
      <c r="T71" s="344">
        <v>99.5</v>
      </c>
      <c r="U71" s="344">
        <v>98.5</v>
      </c>
      <c r="V71" s="344">
        <v>97</v>
      </c>
      <c r="W71" s="357">
        <v>96.5</v>
      </c>
    </row>
    <row r="72" spans="1:23" ht="15.75">
      <c r="A72" s="310"/>
      <c r="B72" s="223" t="s">
        <v>209</v>
      </c>
      <c r="C72" s="344">
        <v>29.1</v>
      </c>
      <c r="D72" s="344">
        <v>58.3</v>
      </c>
      <c r="E72" s="344">
        <v>2.5</v>
      </c>
      <c r="F72" s="344">
        <v>7.8</v>
      </c>
      <c r="G72" s="344">
        <v>63.2</v>
      </c>
      <c r="H72" s="354">
        <v>1.58</v>
      </c>
      <c r="I72" s="344">
        <v>60</v>
      </c>
      <c r="J72" s="344">
        <v>29.9</v>
      </c>
      <c r="K72" s="344">
        <v>49.9</v>
      </c>
      <c r="L72" s="344">
        <v>31.5</v>
      </c>
      <c r="M72" s="344">
        <v>916.3</v>
      </c>
      <c r="N72" s="344">
        <v>0.7</v>
      </c>
      <c r="O72" s="344">
        <v>799.4</v>
      </c>
      <c r="P72" s="347">
        <v>663.2</v>
      </c>
      <c r="Q72" s="347">
        <v>136.1</v>
      </c>
      <c r="R72" s="347">
        <v>3.1</v>
      </c>
      <c r="S72" s="344">
        <v>105.6</v>
      </c>
      <c r="T72" s="344">
        <v>99.1</v>
      </c>
      <c r="U72" s="344">
        <v>97.4</v>
      </c>
      <c r="V72" s="344">
        <v>98</v>
      </c>
      <c r="W72" s="357">
        <v>98.2</v>
      </c>
    </row>
    <row r="73" spans="2:23" ht="15.75">
      <c r="B73" s="223" t="s">
        <v>210</v>
      </c>
      <c r="C73" s="344">
        <v>29.3</v>
      </c>
      <c r="D73" s="344">
        <v>58.3</v>
      </c>
      <c r="E73" s="344">
        <v>2.5</v>
      </c>
      <c r="F73" s="344">
        <v>7.8</v>
      </c>
      <c r="G73" s="344">
        <v>63.2</v>
      </c>
      <c r="H73" s="354">
        <v>1.47</v>
      </c>
      <c r="I73" s="344">
        <v>59.9</v>
      </c>
      <c r="J73" s="344">
        <v>30.2</v>
      </c>
      <c r="K73" s="344">
        <v>50.3</v>
      </c>
      <c r="L73" s="344">
        <v>31.6</v>
      </c>
      <c r="M73" s="344">
        <v>927.9</v>
      </c>
      <c r="N73" s="344">
        <v>0.6</v>
      </c>
      <c r="O73" s="344">
        <v>820.6</v>
      </c>
      <c r="P73" s="347">
        <v>673</v>
      </c>
      <c r="Q73" s="347">
        <v>147.6</v>
      </c>
      <c r="R73" s="347">
        <v>0.8</v>
      </c>
      <c r="S73" s="344">
        <v>106.5</v>
      </c>
      <c r="T73" s="344">
        <v>100.6</v>
      </c>
      <c r="U73" s="344">
        <v>99.1</v>
      </c>
      <c r="V73" s="344">
        <v>98.2</v>
      </c>
      <c r="W73" s="357">
        <v>96.1</v>
      </c>
    </row>
    <row r="74" spans="2:23" ht="15.75">
      <c r="B74" s="223" t="s">
        <v>211</v>
      </c>
      <c r="C74" s="344">
        <v>29.4</v>
      </c>
      <c r="D74" s="344">
        <v>57.9</v>
      </c>
      <c r="E74" s="344">
        <v>2.6</v>
      </c>
      <c r="F74" s="344">
        <v>8.2</v>
      </c>
      <c r="G74" s="344">
        <v>63.1</v>
      </c>
      <c r="H74" s="354">
        <v>1.57</v>
      </c>
      <c r="I74" s="344">
        <v>59.9</v>
      </c>
      <c r="J74" s="344">
        <v>30.4</v>
      </c>
      <c r="K74" s="344">
        <v>50.7</v>
      </c>
      <c r="L74" s="344">
        <v>31.6</v>
      </c>
      <c r="M74" s="344">
        <v>928.3</v>
      </c>
      <c r="N74" s="344">
        <v>0.6</v>
      </c>
      <c r="O74" s="344">
        <v>831</v>
      </c>
      <c r="P74" s="347">
        <v>677.4</v>
      </c>
      <c r="Q74" s="347">
        <v>153.6</v>
      </c>
      <c r="R74" s="347">
        <v>0.9</v>
      </c>
      <c r="S74" s="344">
        <v>107.5</v>
      </c>
      <c r="T74" s="344">
        <v>102.5</v>
      </c>
      <c r="U74" s="344">
        <v>100.9</v>
      </c>
      <c r="V74" s="344">
        <v>98.7</v>
      </c>
      <c r="W74" s="357">
        <v>94.6</v>
      </c>
    </row>
    <row r="75" spans="2:23" ht="15.75">
      <c r="B75" s="223" t="s">
        <v>212</v>
      </c>
      <c r="C75" s="344">
        <v>29.8</v>
      </c>
      <c r="D75" s="344">
        <v>58.4</v>
      </c>
      <c r="E75" s="344">
        <v>2.5</v>
      </c>
      <c r="F75" s="344">
        <v>7.9</v>
      </c>
      <c r="G75" s="344">
        <v>63.3</v>
      </c>
      <c r="H75" s="354">
        <v>1.57</v>
      </c>
      <c r="I75" s="344">
        <v>59.9</v>
      </c>
      <c r="J75" s="344">
        <v>30.6</v>
      </c>
      <c r="K75" s="344">
        <v>51.1</v>
      </c>
      <c r="L75" s="344">
        <v>31.9</v>
      </c>
      <c r="M75" s="344">
        <v>949.5</v>
      </c>
      <c r="N75" s="344">
        <v>0.6</v>
      </c>
      <c r="O75" s="344">
        <v>855</v>
      </c>
      <c r="P75" s="347">
        <v>701</v>
      </c>
      <c r="Q75" s="347">
        <v>154</v>
      </c>
      <c r="R75" s="347">
        <v>2.3</v>
      </c>
      <c r="S75" s="344">
        <v>109.9</v>
      </c>
      <c r="T75" s="344">
        <v>101</v>
      </c>
      <c r="U75" s="344">
        <v>100.3</v>
      </c>
      <c r="V75" s="344">
        <v>98.6</v>
      </c>
      <c r="W75" s="357">
        <v>94.4</v>
      </c>
    </row>
    <row r="76" spans="2:23" ht="15.75">
      <c r="B76" s="223" t="s">
        <v>213</v>
      </c>
      <c r="C76" s="344">
        <v>30.2</v>
      </c>
      <c r="D76" s="344">
        <v>58.8</v>
      </c>
      <c r="E76" s="344">
        <v>2.4</v>
      </c>
      <c r="F76" s="344">
        <v>7.3</v>
      </c>
      <c r="G76" s="344">
        <v>63.4</v>
      </c>
      <c r="H76" s="354">
        <v>1.33</v>
      </c>
      <c r="I76" s="344">
        <v>60</v>
      </c>
      <c r="J76" s="344">
        <v>30.8</v>
      </c>
      <c r="K76" s="344">
        <v>51.4</v>
      </c>
      <c r="L76" s="344">
        <v>32</v>
      </c>
      <c r="M76" s="344">
        <v>967.8</v>
      </c>
      <c r="N76" s="344">
        <v>0.6</v>
      </c>
      <c r="O76" s="344">
        <v>882.5</v>
      </c>
      <c r="P76" s="347">
        <v>720.4</v>
      </c>
      <c r="Q76" s="347">
        <v>162.1</v>
      </c>
      <c r="R76" s="347">
        <v>1.6</v>
      </c>
      <c r="S76" s="344">
        <v>111.7</v>
      </c>
      <c r="T76" s="344">
        <v>101.1</v>
      </c>
      <c r="U76" s="344">
        <v>100.9</v>
      </c>
      <c r="V76" s="344">
        <v>98.8</v>
      </c>
      <c r="W76" s="357">
        <v>94.6</v>
      </c>
    </row>
    <row r="77" spans="2:23" ht="15.75">
      <c r="B77" s="223" t="s">
        <v>214</v>
      </c>
      <c r="C77" s="344">
        <v>30.8</v>
      </c>
      <c r="D77" s="344">
        <v>59.6</v>
      </c>
      <c r="E77" s="344">
        <v>1.9</v>
      </c>
      <c r="F77" s="344">
        <v>5.9</v>
      </c>
      <c r="G77" s="344">
        <v>63.3</v>
      </c>
      <c r="H77" s="354">
        <v>0.95</v>
      </c>
      <c r="I77" s="344">
        <v>60</v>
      </c>
      <c r="J77" s="344">
        <v>31</v>
      </c>
      <c r="K77" s="344">
        <v>51.7</v>
      </c>
      <c r="L77" s="344">
        <v>32.2</v>
      </c>
      <c r="M77" s="344">
        <v>992.8</v>
      </c>
      <c r="N77" s="344">
        <v>0.6</v>
      </c>
      <c r="O77" s="344">
        <v>915.4</v>
      </c>
      <c r="P77" s="347">
        <v>749.7</v>
      </c>
      <c r="Q77" s="347">
        <v>165.7</v>
      </c>
      <c r="R77" s="347">
        <v>2.3</v>
      </c>
      <c r="S77" s="344">
        <v>114.3</v>
      </c>
      <c r="T77" s="344">
        <v>101.4</v>
      </c>
      <c r="U77" s="344">
        <v>101.6</v>
      </c>
      <c r="V77" s="344">
        <v>99.1</v>
      </c>
      <c r="W77" s="357">
        <v>95</v>
      </c>
    </row>
    <row r="78" spans="2:23" ht="15.75">
      <c r="B78" s="223" t="s">
        <v>215</v>
      </c>
      <c r="C78" s="344">
        <v>31.2</v>
      </c>
      <c r="D78" s="344">
        <v>60</v>
      </c>
      <c r="E78" s="344">
        <v>1.7</v>
      </c>
      <c r="F78" s="344">
        <v>5.2</v>
      </c>
      <c r="G78" s="344">
        <v>63.3</v>
      </c>
      <c r="H78" s="354">
        <v>0.75</v>
      </c>
      <c r="I78" s="344">
        <v>60</v>
      </c>
      <c r="J78" s="344">
        <v>31.2</v>
      </c>
      <c r="K78" s="344">
        <v>52.1</v>
      </c>
      <c r="L78" s="344">
        <v>32.2</v>
      </c>
      <c r="M78" s="344">
        <v>1005.3</v>
      </c>
      <c r="N78" s="344">
        <v>0.6</v>
      </c>
      <c r="O78" s="344">
        <v>950.8</v>
      </c>
      <c r="P78" s="347">
        <v>778</v>
      </c>
      <c r="Q78" s="347">
        <v>172.8</v>
      </c>
      <c r="R78" s="347">
        <v>2.3</v>
      </c>
      <c r="S78" s="344">
        <v>116.9</v>
      </c>
      <c r="T78" s="344">
        <v>102.6</v>
      </c>
      <c r="U78" s="344">
        <v>102.9</v>
      </c>
      <c r="V78" s="344">
        <v>99.9</v>
      </c>
      <c r="W78" s="357">
        <v>96.2</v>
      </c>
    </row>
    <row r="79" spans="2:23" ht="15.75">
      <c r="B79" s="223" t="s">
        <v>216</v>
      </c>
      <c r="C79" s="344">
        <v>31.4</v>
      </c>
      <c r="D79" s="344">
        <v>60</v>
      </c>
      <c r="E79" s="344">
        <v>1.7</v>
      </c>
      <c r="F79" s="344">
        <v>5.2</v>
      </c>
      <c r="G79" s="344">
        <v>63.3</v>
      </c>
      <c r="H79" s="354">
        <v>0.74</v>
      </c>
      <c r="I79" s="344">
        <v>60</v>
      </c>
      <c r="J79" s="344">
        <v>31.4</v>
      </c>
      <c r="K79" s="344">
        <v>52.4</v>
      </c>
      <c r="L79" s="344">
        <v>32</v>
      </c>
      <c r="M79" s="344">
        <v>1006.7</v>
      </c>
      <c r="N79" s="344">
        <v>0.6</v>
      </c>
      <c r="O79" s="344">
        <v>990.5</v>
      </c>
      <c r="P79" s="347">
        <v>807.8</v>
      </c>
      <c r="Q79" s="347">
        <v>182.7</v>
      </c>
      <c r="R79" s="347">
        <v>3.1</v>
      </c>
      <c r="S79" s="344">
        <v>120.6</v>
      </c>
      <c r="T79" s="344">
        <v>104.9</v>
      </c>
      <c r="U79" s="344">
        <v>104.7</v>
      </c>
      <c r="V79" s="344">
        <v>102</v>
      </c>
      <c r="W79" s="357">
        <v>98</v>
      </c>
    </row>
    <row r="80" spans="2:23" ht="15.75">
      <c r="B80" s="223" t="s">
        <v>217</v>
      </c>
      <c r="C80" s="344">
        <v>31.6</v>
      </c>
      <c r="D80" s="344">
        <v>59.9</v>
      </c>
      <c r="E80" s="344">
        <v>1.8</v>
      </c>
      <c r="F80" s="344">
        <v>5.3</v>
      </c>
      <c r="G80" s="344">
        <v>63.3</v>
      </c>
      <c r="H80" s="354">
        <v>0.76</v>
      </c>
      <c r="I80" s="344">
        <v>59.9</v>
      </c>
      <c r="J80" s="344">
        <v>31.6</v>
      </c>
      <c r="K80" s="344">
        <v>52.7</v>
      </c>
      <c r="L80" s="344">
        <v>31.8</v>
      </c>
      <c r="M80" s="344">
        <v>1005.6</v>
      </c>
      <c r="N80" s="344">
        <v>0.6</v>
      </c>
      <c r="O80" s="344">
        <v>1030.3</v>
      </c>
      <c r="P80" s="347">
        <v>842.4</v>
      </c>
      <c r="Q80" s="347">
        <v>187.9</v>
      </c>
      <c r="R80" s="347">
        <v>3.8</v>
      </c>
      <c r="S80" s="344">
        <v>125.2</v>
      </c>
      <c r="T80" s="344">
        <v>107.6</v>
      </c>
      <c r="U80" s="344">
        <v>106.8</v>
      </c>
      <c r="V80" s="344">
        <v>103.9</v>
      </c>
      <c r="W80" s="357">
        <v>99.5</v>
      </c>
    </row>
    <row r="81" spans="2:23" ht="15.75">
      <c r="B81" s="223" t="s">
        <v>218</v>
      </c>
      <c r="C81" s="344">
        <v>31.7</v>
      </c>
      <c r="D81" s="344">
        <v>59.9</v>
      </c>
      <c r="E81" s="344">
        <v>1.8</v>
      </c>
      <c r="F81" s="344">
        <v>5.4</v>
      </c>
      <c r="G81" s="344">
        <v>63.3</v>
      </c>
      <c r="H81" s="354">
        <v>0.77</v>
      </c>
      <c r="I81" s="344">
        <v>59.9</v>
      </c>
      <c r="J81" s="344">
        <v>31.7</v>
      </c>
      <c r="K81" s="344">
        <v>53</v>
      </c>
      <c r="L81" s="344">
        <v>31.7</v>
      </c>
      <c r="M81" s="344">
        <v>1004.8</v>
      </c>
      <c r="N81" s="344">
        <v>0.6</v>
      </c>
      <c r="O81" s="344">
        <v>1075.1</v>
      </c>
      <c r="P81" s="347">
        <v>880.6</v>
      </c>
      <c r="Q81" s="347">
        <v>194.5</v>
      </c>
      <c r="R81" s="347">
        <v>4</v>
      </c>
      <c r="S81" s="344">
        <v>130.2</v>
      </c>
      <c r="T81" s="344">
        <v>110.3</v>
      </c>
      <c r="U81" s="344">
        <v>108.8</v>
      </c>
      <c r="V81" s="344">
        <v>105.6</v>
      </c>
      <c r="W81" s="357">
        <v>101.1</v>
      </c>
    </row>
    <row r="82" spans="2:23" ht="15.75">
      <c r="B82" s="311" t="s">
        <v>289</v>
      </c>
      <c r="C82" s="346">
        <v>31.9</v>
      </c>
      <c r="D82" s="346">
        <v>59.9</v>
      </c>
      <c r="E82" s="346">
        <v>1.8</v>
      </c>
      <c r="F82" s="346">
        <v>5.4</v>
      </c>
      <c r="G82" s="346">
        <v>63.3</v>
      </c>
      <c r="H82" s="355">
        <v>0.78</v>
      </c>
      <c r="I82" s="346">
        <v>59.9</v>
      </c>
      <c r="J82" s="346">
        <v>31.9</v>
      </c>
      <c r="K82" s="346">
        <v>53.3</v>
      </c>
      <c r="L82" s="346">
        <v>31.5</v>
      </c>
      <c r="M82" s="346">
        <v>1006.3</v>
      </c>
      <c r="N82" s="346">
        <v>0.6</v>
      </c>
      <c r="O82" s="346">
        <v>1128.6</v>
      </c>
      <c r="P82" s="349">
        <v>924.3</v>
      </c>
      <c r="Q82" s="349">
        <v>204.3</v>
      </c>
      <c r="R82" s="349">
        <v>4.4</v>
      </c>
      <c r="S82" s="346">
        <v>136</v>
      </c>
      <c r="T82" s="346">
        <v>112.9</v>
      </c>
      <c r="U82" s="346">
        <v>110.9</v>
      </c>
      <c r="V82" s="346">
        <v>107.3</v>
      </c>
      <c r="W82" s="358">
        <v>103.2</v>
      </c>
    </row>
    <row r="83" spans="2:23" ht="15" customHeight="1">
      <c r="B83" s="225" t="s">
        <v>41</v>
      </c>
      <c r="C83" s="82"/>
      <c r="D83" s="82"/>
      <c r="E83" s="82"/>
      <c r="F83" s="82"/>
      <c r="G83" s="82"/>
      <c r="H83" s="82"/>
      <c r="I83" s="82"/>
      <c r="J83" s="82"/>
      <c r="K83" s="82"/>
      <c r="L83" s="82"/>
      <c r="M83" s="82"/>
      <c r="N83" s="82"/>
      <c r="O83" s="240"/>
      <c r="P83" s="312"/>
      <c r="Q83" s="313"/>
      <c r="R83" s="82"/>
      <c r="S83" s="82"/>
      <c r="T83" s="160"/>
      <c r="U83" s="82"/>
      <c r="W83" s="261"/>
    </row>
    <row r="84" spans="2:23" ht="15" customHeight="1">
      <c r="B84" s="113" t="s">
        <v>62</v>
      </c>
      <c r="C84" s="289"/>
      <c r="D84" s="289"/>
      <c r="E84" s="289"/>
      <c r="F84" s="289"/>
      <c r="G84" s="289"/>
      <c r="H84" s="289"/>
      <c r="I84" s="289"/>
      <c r="J84" s="289"/>
      <c r="K84" s="289"/>
      <c r="L84" s="289"/>
      <c r="M84" s="289"/>
      <c r="N84" s="289"/>
      <c r="O84" s="289"/>
      <c r="P84" s="314"/>
      <c r="Q84" s="315"/>
      <c r="R84" s="289"/>
      <c r="S84" s="289"/>
      <c r="T84" s="289"/>
      <c r="U84" s="289"/>
      <c r="W84" s="261"/>
    </row>
    <row r="85" spans="2:23" ht="15" customHeight="1">
      <c r="B85" s="113" t="s">
        <v>63</v>
      </c>
      <c r="C85" s="289"/>
      <c r="D85" s="289"/>
      <c r="E85" s="289"/>
      <c r="F85" s="289"/>
      <c r="G85" s="289"/>
      <c r="H85" s="289"/>
      <c r="I85" s="289"/>
      <c r="J85" s="289"/>
      <c r="K85" s="289"/>
      <c r="L85" s="289"/>
      <c r="M85" s="289"/>
      <c r="N85" s="289"/>
      <c r="O85" s="289"/>
      <c r="P85" s="316"/>
      <c r="Q85" s="274"/>
      <c r="R85" s="289"/>
      <c r="S85" s="289"/>
      <c r="T85" s="289"/>
      <c r="U85" s="289"/>
      <c r="W85" s="261"/>
    </row>
    <row r="86" spans="2:23" ht="15" customHeight="1">
      <c r="B86" s="113" t="s">
        <v>64</v>
      </c>
      <c r="C86" s="289"/>
      <c r="D86" s="289"/>
      <c r="E86" s="289"/>
      <c r="F86" s="289"/>
      <c r="G86" s="289"/>
      <c r="H86" s="289"/>
      <c r="I86" s="289"/>
      <c r="J86" s="289"/>
      <c r="K86" s="289"/>
      <c r="L86" s="289"/>
      <c r="M86" s="289"/>
      <c r="N86" s="289"/>
      <c r="O86" s="289"/>
      <c r="Q86" s="14"/>
      <c r="R86" s="289"/>
      <c r="S86" s="289"/>
      <c r="T86" s="289"/>
      <c r="U86" s="289"/>
      <c r="W86" s="261"/>
    </row>
    <row r="87" spans="2:23" ht="15" customHeight="1">
      <c r="B87" s="113" t="s">
        <v>65</v>
      </c>
      <c r="C87" s="289"/>
      <c r="D87" s="289"/>
      <c r="E87" s="289"/>
      <c r="F87" s="289"/>
      <c r="G87" s="289"/>
      <c r="H87" s="289"/>
      <c r="I87" s="289"/>
      <c r="J87" s="289"/>
      <c r="K87" s="114"/>
      <c r="L87" s="289"/>
      <c r="M87" s="289"/>
      <c r="N87" s="289"/>
      <c r="O87" s="289"/>
      <c r="Q87" s="14"/>
      <c r="R87" s="289"/>
      <c r="S87" s="289"/>
      <c r="T87" s="289"/>
      <c r="U87" s="289"/>
      <c r="W87" s="261"/>
    </row>
    <row r="88" spans="2:23" ht="15" customHeight="1">
      <c r="B88" s="113" t="s">
        <v>66</v>
      </c>
      <c r="C88" s="289"/>
      <c r="D88" s="289"/>
      <c r="E88" s="289"/>
      <c r="F88" s="289"/>
      <c r="G88" s="289"/>
      <c r="H88" s="289"/>
      <c r="I88" s="289"/>
      <c r="J88" s="289"/>
      <c r="K88" s="289"/>
      <c r="L88" s="289"/>
      <c r="M88" s="289"/>
      <c r="N88" s="289"/>
      <c r="O88" s="289"/>
      <c r="Q88" s="14"/>
      <c r="R88" s="289"/>
      <c r="S88" s="289"/>
      <c r="T88" s="289"/>
      <c r="U88" s="289"/>
      <c r="W88" s="261"/>
    </row>
    <row r="89" spans="2:23" ht="15" customHeight="1">
      <c r="B89" s="113" t="s">
        <v>67</v>
      </c>
      <c r="C89" s="289"/>
      <c r="D89" s="289"/>
      <c r="E89" s="289"/>
      <c r="F89" s="289"/>
      <c r="G89" s="289"/>
      <c r="H89" s="289"/>
      <c r="I89" s="289"/>
      <c r="J89" s="289"/>
      <c r="K89" s="289"/>
      <c r="L89" s="289"/>
      <c r="M89" s="289"/>
      <c r="N89" s="289"/>
      <c r="O89" s="289"/>
      <c r="Q89" s="14"/>
      <c r="R89" s="289"/>
      <c r="S89" s="289"/>
      <c r="T89" s="289"/>
      <c r="U89" s="289"/>
      <c r="W89" s="261"/>
    </row>
    <row r="90" spans="2:23" ht="15" customHeight="1">
      <c r="B90" s="113" t="s">
        <v>68</v>
      </c>
      <c r="C90" s="289"/>
      <c r="D90" s="289"/>
      <c r="E90" s="289"/>
      <c r="F90" s="289"/>
      <c r="G90" s="289"/>
      <c r="H90" s="289"/>
      <c r="I90" s="289"/>
      <c r="J90" s="289"/>
      <c r="K90" s="289"/>
      <c r="L90" s="289"/>
      <c r="M90" s="289"/>
      <c r="N90" s="289"/>
      <c r="O90" s="289"/>
      <c r="Q90" s="14"/>
      <c r="R90" s="289"/>
      <c r="S90" s="289"/>
      <c r="T90" s="289"/>
      <c r="U90" s="289"/>
      <c r="W90" s="261"/>
    </row>
    <row r="91" spans="2:23" ht="15" customHeight="1">
      <c r="B91" s="113" t="s">
        <v>69</v>
      </c>
      <c r="C91" s="289"/>
      <c r="D91" s="289"/>
      <c r="E91" s="289"/>
      <c r="F91" s="289"/>
      <c r="G91" s="289"/>
      <c r="H91" s="289"/>
      <c r="I91" s="289"/>
      <c r="J91" s="289"/>
      <c r="K91" s="289"/>
      <c r="L91" s="289"/>
      <c r="M91" s="289"/>
      <c r="N91" s="289"/>
      <c r="O91" s="289"/>
      <c r="Q91" s="14"/>
      <c r="R91" s="289"/>
      <c r="S91" s="289"/>
      <c r="T91" s="289"/>
      <c r="U91" s="289"/>
      <c r="W91" s="261"/>
    </row>
    <row r="92" spans="2:23" ht="15" customHeight="1">
      <c r="B92" s="113" t="s">
        <v>361</v>
      </c>
      <c r="C92" s="289"/>
      <c r="D92" s="289"/>
      <c r="E92" s="289"/>
      <c r="F92" s="289"/>
      <c r="G92" s="289"/>
      <c r="H92" s="289"/>
      <c r="I92" s="289"/>
      <c r="J92" s="289"/>
      <c r="K92" s="289"/>
      <c r="L92" s="289"/>
      <c r="M92" s="289"/>
      <c r="N92" s="289"/>
      <c r="O92" s="289"/>
      <c r="Q92" s="14"/>
      <c r="R92" s="289"/>
      <c r="S92" s="289"/>
      <c r="T92" s="289"/>
      <c r="U92" s="289"/>
      <c r="W92" s="261"/>
    </row>
    <row r="93" spans="2:23" ht="15" customHeight="1">
      <c r="B93" s="113" t="s">
        <v>97</v>
      </c>
      <c r="C93" s="289"/>
      <c r="D93" s="289"/>
      <c r="E93" s="289"/>
      <c r="F93" s="289"/>
      <c r="G93" s="289"/>
      <c r="H93" s="289"/>
      <c r="I93" s="289"/>
      <c r="J93" s="289"/>
      <c r="K93" s="289"/>
      <c r="L93" s="289"/>
      <c r="M93" s="289"/>
      <c r="N93" s="289"/>
      <c r="O93" s="289"/>
      <c r="Q93" s="14"/>
      <c r="R93" s="289"/>
      <c r="S93" s="289"/>
      <c r="T93" s="289"/>
      <c r="U93" s="289"/>
      <c r="W93" s="261"/>
    </row>
    <row r="94" spans="2:23" ht="15" customHeight="1">
      <c r="B94" s="113" t="s">
        <v>98</v>
      </c>
      <c r="C94" s="289"/>
      <c r="D94" s="289"/>
      <c r="E94" s="289"/>
      <c r="F94" s="289"/>
      <c r="G94" s="289"/>
      <c r="H94" s="289"/>
      <c r="I94" s="289"/>
      <c r="J94" s="289"/>
      <c r="K94" s="289"/>
      <c r="L94" s="289"/>
      <c r="M94" s="289"/>
      <c r="N94" s="289"/>
      <c r="O94" s="289"/>
      <c r="Q94" s="14"/>
      <c r="R94" s="289"/>
      <c r="S94" s="289"/>
      <c r="T94" s="289"/>
      <c r="U94" s="289"/>
      <c r="W94" s="261"/>
    </row>
    <row r="95" spans="2:23" ht="15" customHeight="1">
      <c r="B95" s="113" t="s">
        <v>170</v>
      </c>
      <c r="C95" s="289"/>
      <c r="D95" s="289"/>
      <c r="E95" s="289"/>
      <c r="F95" s="289"/>
      <c r="G95" s="289"/>
      <c r="H95" s="289"/>
      <c r="I95" s="289"/>
      <c r="J95" s="289"/>
      <c r="K95" s="289"/>
      <c r="L95" s="289"/>
      <c r="M95" s="289"/>
      <c r="N95" s="289"/>
      <c r="O95" s="289"/>
      <c r="Q95" s="14"/>
      <c r="R95" s="289"/>
      <c r="S95" s="289"/>
      <c r="T95" s="289"/>
      <c r="U95" s="289"/>
      <c r="W95" s="261"/>
    </row>
    <row r="96" spans="2:23" ht="15" customHeight="1">
      <c r="B96" s="113" t="s">
        <v>332</v>
      </c>
      <c r="C96" s="289"/>
      <c r="D96" s="289"/>
      <c r="E96" s="289"/>
      <c r="F96" s="289"/>
      <c r="G96" s="289"/>
      <c r="H96" s="289"/>
      <c r="I96" s="289"/>
      <c r="J96" s="289"/>
      <c r="K96" s="289"/>
      <c r="L96" s="289"/>
      <c r="M96" s="289"/>
      <c r="N96" s="289"/>
      <c r="O96" s="289"/>
      <c r="Q96" s="14"/>
      <c r="R96" s="289"/>
      <c r="S96" s="289"/>
      <c r="T96" s="289"/>
      <c r="U96" s="289"/>
      <c r="W96" s="261"/>
    </row>
    <row r="97" spans="2:23" ht="15" customHeight="1">
      <c r="B97" s="113" t="s">
        <v>333</v>
      </c>
      <c r="C97" s="289"/>
      <c r="D97" s="289"/>
      <c r="E97" s="289"/>
      <c r="F97" s="289"/>
      <c r="G97" s="289"/>
      <c r="H97" s="289"/>
      <c r="I97" s="289"/>
      <c r="J97" s="289"/>
      <c r="K97" s="289"/>
      <c r="L97" s="289"/>
      <c r="M97" s="289"/>
      <c r="N97" s="289"/>
      <c r="O97" s="289"/>
      <c r="Q97" s="14"/>
      <c r="R97" s="289"/>
      <c r="S97" s="289"/>
      <c r="T97" s="289"/>
      <c r="U97" s="289"/>
      <c r="W97" s="261"/>
    </row>
    <row r="98" spans="2:23" ht="15" customHeight="1">
      <c r="B98" s="113" t="s">
        <v>334</v>
      </c>
      <c r="C98" s="289"/>
      <c r="D98" s="289"/>
      <c r="E98" s="289"/>
      <c r="F98" s="289"/>
      <c r="G98" s="289"/>
      <c r="H98" s="289"/>
      <c r="I98" s="289"/>
      <c r="J98" s="289"/>
      <c r="K98" s="289"/>
      <c r="L98" s="289"/>
      <c r="M98" s="289"/>
      <c r="N98" s="289"/>
      <c r="O98" s="289"/>
      <c r="Q98" s="14"/>
      <c r="R98" s="289"/>
      <c r="S98" s="289"/>
      <c r="T98" s="289"/>
      <c r="U98" s="289"/>
      <c r="W98" s="261"/>
    </row>
    <row r="99" spans="2:23" ht="15" customHeight="1">
      <c r="B99" s="113" t="s">
        <v>335</v>
      </c>
      <c r="C99" s="289"/>
      <c r="D99" s="289"/>
      <c r="E99" s="289"/>
      <c r="F99" s="289"/>
      <c r="G99" s="289"/>
      <c r="H99" s="289"/>
      <c r="I99" s="289"/>
      <c r="J99" s="289"/>
      <c r="K99" s="289"/>
      <c r="L99" s="289"/>
      <c r="M99" s="289"/>
      <c r="N99" s="289"/>
      <c r="O99" s="289"/>
      <c r="Q99" s="14"/>
      <c r="R99" s="289"/>
      <c r="S99" s="289"/>
      <c r="T99" s="289"/>
      <c r="U99" s="289"/>
      <c r="W99" s="261"/>
    </row>
    <row r="100" spans="2:23" ht="15" customHeight="1">
      <c r="B100" s="113" t="s">
        <v>336</v>
      </c>
      <c r="C100" s="289"/>
      <c r="D100" s="289"/>
      <c r="E100" s="289"/>
      <c r="F100" s="289"/>
      <c r="G100" s="289"/>
      <c r="H100" s="289"/>
      <c r="I100" s="289"/>
      <c r="J100" s="289"/>
      <c r="K100" s="289"/>
      <c r="L100" s="289"/>
      <c r="M100" s="289"/>
      <c r="N100" s="289"/>
      <c r="O100" s="289"/>
      <c r="Q100" s="14"/>
      <c r="R100" s="289"/>
      <c r="S100" s="289"/>
      <c r="T100" s="289"/>
      <c r="U100" s="289"/>
      <c r="W100" s="261"/>
    </row>
    <row r="101" spans="2:23" ht="15" customHeight="1">
      <c r="B101" s="113" t="s">
        <v>337</v>
      </c>
      <c r="C101" s="289"/>
      <c r="D101" s="289"/>
      <c r="E101" s="289"/>
      <c r="F101" s="289"/>
      <c r="G101" s="289"/>
      <c r="H101" s="289"/>
      <c r="I101" s="289"/>
      <c r="J101" s="289"/>
      <c r="K101" s="289"/>
      <c r="L101" s="289"/>
      <c r="M101" s="289"/>
      <c r="N101" s="289"/>
      <c r="O101" s="289"/>
      <c r="Q101" s="14"/>
      <c r="R101" s="289"/>
      <c r="S101" s="289"/>
      <c r="T101" s="289"/>
      <c r="U101" s="289"/>
      <c r="W101" s="261"/>
    </row>
    <row r="102" spans="2:23" ht="15" customHeight="1">
      <c r="B102" s="317" t="s">
        <v>338</v>
      </c>
      <c r="C102" s="289"/>
      <c r="D102" s="289"/>
      <c r="E102" s="289"/>
      <c r="F102" s="289"/>
      <c r="G102" s="289"/>
      <c r="H102" s="289"/>
      <c r="I102" s="289"/>
      <c r="J102" s="289"/>
      <c r="K102" s="289"/>
      <c r="L102" s="289"/>
      <c r="M102" s="289"/>
      <c r="N102" s="289"/>
      <c r="O102" s="289"/>
      <c r="Q102" s="14"/>
      <c r="R102" s="289"/>
      <c r="S102" s="289"/>
      <c r="T102" s="289"/>
      <c r="U102" s="289"/>
      <c r="W102" s="261"/>
    </row>
    <row r="103" spans="2:23" ht="30" customHeight="1" thickBot="1">
      <c r="B103" s="441" t="s">
        <v>339</v>
      </c>
      <c r="C103" s="442"/>
      <c r="D103" s="442"/>
      <c r="E103" s="442"/>
      <c r="F103" s="442"/>
      <c r="G103" s="442"/>
      <c r="H103" s="442"/>
      <c r="I103" s="442"/>
      <c r="J103" s="442"/>
      <c r="K103" s="442"/>
      <c r="L103" s="442"/>
      <c r="M103" s="442"/>
      <c r="N103" s="442"/>
      <c r="O103" s="442"/>
      <c r="P103" s="442"/>
      <c r="Q103" s="442"/>
      <c r="R103" s="442"/>
      <c r="S103" s="442"/>
      <c r="T103" s="442"/>
      <c r="U103" s="442"/>
      <c r="V103" s="442"/>
      <c r="W103" s="443"/>
    </row>
    <row r="104" spans="2:21" ht="15.75">
      <c r="B104" s="241"/>
      <c r="C104" s="241"/>
      <c r="D104" s="241"/>
      <c r="E104" s="241"/>
      <c r="F104" s="241"/>
      <c r="G104" s="241"/>
      <c r="H104" s="241"/>
      <c r="I104" s="241"/>
      <c r="J104" s="241"/>
      <c r="K104" s="241"/>
      <c r="L104" s="241"/>
      <c r="M104" s="241"/>
      <c r="N104" s="241"/>
      <c r="O104" s="241"/>
      <c r="P104" s="241"/>
      <c r="Q104" s="241"/>
      <c r="R104" s="241"/>
      <c r="S104" s="241"/>
      <c r="T104" s="241"/>
      <c r="U104" s="241"/>
    </row>
  </sheetData>
  <sheetProtection/>
  <mergeCells count="2">
    <mergeCell ref="B2:W2"/>
    <mergeCell ref="B103:W103"/>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7" r:id="rId1"/>
  <headerFooter>
    <oddHeader>&amp;C&amp;8March 2014 &amp;"-,Book Italic"Economic and fiscal outlook&amp;"-,Book": Economy supplementary tables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Z84"/>
  <sheetViews>
    <sheetView showGridLines="0" zoomScale="85" zoomScaleNormal="85" zoomScaleSheetLayoutView="55" zoomScalePageLayoutView="0" workbookViewId="0" topLeftCell="A1">
      <selection activeCell="A1" sqref="A1"/>
    </sheetView>
  </sheetViews>
  <sheetFormatPr defaultColWidth="8.796875" defaultRowHeight="14.25"/>
  <cols>
    <col min="1" max="1" width="9.296875" style="12" customWidth="1"/>
    <col min="2" max="2" width="12.8984375" style="12" customWidth="1"/>
    <col min="3" max="5" width="7.19921875" style="12" customWidth="1"/>
    <col min="6" max="6" width="7.296875" style="12" customWidth="1"/>
    <col min="7" max="7" width="14.296875" style="12" customWidth="1"/>
    <col min="8" max="8" width="15.09765625" style="12" customWidth="1"/>
    <col min="9" max="9" width="14.09765625" style="12" customWidth="1"/>
    <col min="10" max="16" width="10.8984375" style="72" customWidth="1"/>
    <col min="17" max="17" width="9.8984375" style="72" customWidth="1"/>
    <col min="18" max="44" width="8.8984375" style="72" customWidth="1"/>
    <col min="45" max="16384" width="8.8984375" style="12" customWidth="1"/>
  </cols>
  <sheetData>
    <row r="1" spans="1:19" ht="33.75" customHeight="1" thickBot="1">
      <c r="A1" s="102" t="s">
        <v>173</v>
      </c>
      <c r="B1" s="31"/>
      <c r="C1" s="31"/>
      <c r="D1" s="31"/>
      <c r="E1" s="31"/>
      <c r="F1" s="31"/>
      <c r="G1" s="31"/>
      <c r="H1" s="31"/>
      <c r="I1" s="31"/>
      <c r="J1" s="71"/>
      <c r="K1" s="21"/>
      <c r="L1" s="2"/>
      <c r="M1" s="2"/>
      <c r="N1" s="2"/>
      <c r="O1" s="2"/>
      <c r="P1" s="328"/>
      <c r="Q1" s="328"/>
      <c r="R1" s="328"/>
      <c r="S1" s="2"/>
    </row>
    <row r="2" spans="2:19" ht="18.75" thickBot="1">
      <c r="B2" s="438" t="s">
        <v>242</v>
      </c>
      <c r="C2" s="439"/>
      <c r="D2" s="439"/>
      <c r="E2" s="439"/>
      <c r="F2" s="439"/>
      <c r="G2" s="439"/>
      <c r="H2" s="439"/>
      <c r="I2" s="439"/>
      <c r="J2" s="439"/>
      <c r="K2" s="439"/>
      <c r="L2" s="439"/>
      <c r="M2" s="439"/>
      <c r="N2" s="439"/>
      <c r="O2" s="439"/>
      <c r="P2" s="447"/>
      <c r="Q2" s="331"/>
      <c r="R2" s="332"/>
      <c r="S2" s="2"/>
    </row>
    <row r="3" spans="2:19" ht="45">
      <c r="B3" s="115"/>
      <c r="C3" s="446" t="s">
        <v>73</v>
      </c>
      <c r="D3" s="446"/>
      <c r="E3" s="446"/>
      <c r="F3" s="446"/>
      <c r="G3" s="446"/>
      <c r="H3" s="446"/>
      <c r="I3" s="446"/>
      <c r="J3" s="335"/>
      <c r="K3" s="333" t="s">
        <v>208</v>
      </c>
      <c r="L3" s="333" t="s">
        <v>208</v>
      </c>
      <c r="M3" s="333" t="s">
        <v>219</v>
      </c>
      <c r="N3" s="333" t="s">
        <v>208</v>
      </c>
      <c r="O3" s="333" t="s">
        <v>220</v>
      </c>
      <c r="P3" s="333" t="s">
        <v>220</v>
      </c>
      <c r="Q3" s="333" t="s">
        <v>276</v>
      </c>
      <c r="R3" s="338"/>
      <c r="S3" s="2"/>
    </row>
    <row r="4" spans="2:19" ht="48.75" customHeight="1">
      <c r="B4" s="115"/>
      <c r="C4" s="162" t="s">
        <v>70</v>
      </c>
      <c r="D4" s="162" t="s">
        <v>71</v>
      </c>
      <c r="E4" s="162" t="s">
        <v>72</v>
      </c>
      <c r="F4" s="162" t="s">
        <v>157</v>
      </c>
      <c r="G4" s="175" t="s">
        <v>168</v>
      </c>
      <c r="H4" s="176" t="s">
        <v>0</v>
      </c>
      <c r="I4" s="334" t="s">
        <v>235</v>
      </c>
      <c r="J4" s="337" t="s">
        <v>365</v>
      </c>
      <c r="K4" s="161" t="s">
        <v>70</v>
      </c>
      <c r="L4" s="161" t="s">
        <v>71</v>
      </c>
      <c r="M4" s="161" t="s">
        <v>72</v>
      </c>
      <c r="N4" s="161" t="s">
        <v>157</v>
      </c>
      <c r="O4" s="161" t="s">
        <v>168</v>
      </c>
      <c r="P4" s="161" t="s">
        <v>0</v>
      </c>
      <c r="Q4" s="161" t="s">
        <v>235</v>
      </c>
      <c r="R4" s="337" t="s">
        <v>365</v>
      </c>
      <c r="S4" s="2"/>
    </row>
    <row r="5" spans="2:19" ht="15.75">
      <c r="B5" s="339" t="str">
        <f>'1.1'!B5</f>
        <v>2009Q1</v>
      </c>
      <c r="C5" s="194">
        <v>-0.1</v>
      </c>
      <c r="D5" s="194">
        <v>2.4</v>
      </c>
      <c r="E5" s="194">
        <v>3</v>
      </c>
      <c r="F5" s="194">
        <v>3.2</v>
      </c>
      <c r="G5" s="194">
        <v>2.3</v>
      </c>
      <c r="H5" s="194">
        <v>2.3</v>
      </c>
      <c r="I5" s="194">
        <v>-12.5</v>
      </c>
      <c r="J5" s="357">
        <v>1.6</v>
      </c>
      <c r="K5" s="194">
        <v>210.9</v>
      </c>
      <c r="L5" s="194">
        <v>209</v>
      </c>
      <c r="M5" s="194">
        <v>109.4</v>
      </c>
      <c r="N5" s="194">
        <v>196.3</v>
      </c>
      <c r="O5" s="194">
        <v>97.6</v>
      </c>
      <c r="P5" s="194">
        <v>91.8</v>
      </c>
      <c r="Q5" s="194">
        <v>161.4</v>
      </c>
      <c r="R5" s="357">
        <v>94</v>
      </c>
      <c r="S5" s="2"/>
    </row>
    <row r="6" spans="2:26" ht="15.75">
      <c r="B6" s="339" t="str">
        <f>'1.1'!B6</f>
        <v>2009Q2</v>
      </c>
      <c r="C6" s="194">
        <v>-1.3</v>
      </c>
      <c r="D6" s="194">
        <v>1.4</v>
      </c>
      <c r="E6" s="194">
        <v>2.1</v>
      </c>
      <c r="F6" s="194">
        <v>2.3</v>
      </c>
      <c r="G6" s="194">
        <v>-0.5</v>
      </c>
      <c r="H6" s="194">
        <v>1.7</v>
      </c>
      <c r="I6" s="194">
        <v>-12.3</v>
      </c>
      <c r="J6" s="357">
        <v>1.9</v>
      </c>
      <c r="K6" s="194">
        <v>212.6</v>
      </c>
      <c r="L6" s="194">
        <v>211.8</v>
      </c>
      <c r="M6" s="194">
        <v>110.6</v>
      </c>
      <c r="N6" s="194">
        <v>199.5</v>
      </c>
      <c r="O6" s="194">
        <v>97.7</v>
      </c>
      <c r="P6" s="194">
        <v>92.1</v>
      </c>
      <c r="Q6" s="194">
        <v>160</v>
      </c>
      <c r="R6" s="357">
        <v>94.3</v>
      </c>
      <c r="S6" s="73"/>
      <c r="T6" s="75"/>
      <c r="U6" s="75"/>
      <c r="V6" s="75"/>
      <c r="W6" s="75"/>
      <c r="X6" s="75"/>
      <c r="Y6" s="75"/>
      <c r="Z6" s="75"/>
    </row>
    <row r="7" spans="2:23" ht="15.75">
      <c r="B7" s="339" t="str">
        <f>'1.1'!B7</f>
        <v>2009Q3</v>
      </c>
      <c r="C7" s="194">
        <v>-1.4</v>
      </c>
      <c r="D7" s="194">
        <v>1.3</v>
      </c>
      <c r="E7" s="194">
        <v>1.5</v>
      </c>
      <c r="F7" s="194">
        <v>2</v>
      </c>
      <c r="G7" s="194">
        <v>-2.2</v>
      </c>
      <c r="H7" s="194">
        <v>1</v>
      </c>
      <c r="I7" s="194">
        <v>-6.1</v>
      </c>
      <c r="J7" s="357">
        <v>1.6</v>
      </c>
      <c r="K7" s="194">
        <v>214.4</v>
      </c>
      <c r="L7" s="194">
        <v>213.6</v>
      </c>
      <c r="M7" s="194">
        <v>111.3</v>
      </c>
      <c r="N7" s="194">
        <v>201.2</v>
      </c>
      <c r="O7" s="194">
        <v>97.8</v>
      </c>
      <c r="P7" s="194">
        <v>92.8</v>
      </c>
      <c r="Q7" s="194">
        <v>163.9</v>
      </c>
      <c r="R7" s="357">
        <v>95.2</v>
      </c>
      <c r="S7" s="73"/>
      <c r="T7" s="75"/>
      <c r="U7" s="75"/>
      <c r="V7" s="75"/>
      <c r="W7" s="75"/>
    </row>
    <row r="8" spans="2:23" ht="15.75">
      <c r="B8" s="339" t="str">
        <f>'1.1'!B8</f>
        <v>2009Q4</v>
      </c>
      <c r="C8" s="194">
        <v>0.6</v>
      </c>
      <c r="D8" s="194">
        <v>2.8</v>
      </c>
      <c r="E8" s="194">
        <v>2.1</v>
      </c>
      <c r="F8" s="194">
        <v>3.4</v>
      </c>
      <c r="G8" s="194">
        <v>-0.1</v>
      </c>
      <c r="H8" s="194">
        <v>1.2</v>
      </c>
      <c r="I8" s="194">
        <v>0.3</v>
      </c>
      <c r="J8" s="357">
        <v>2.7</v>
      </c>
      <c r="K8" s="194">
        <v>216.9</v>
      </c>
      <c r="L8" s="194">
        <v>216</v>
      </c>
      <c r="M8" s="194">
        <v>112.1</v>
      </c>
      <c r="N8" s="194">
        <v>203.6</v>
      </c>
      <c r="O8" s="194">
        <v>98.4</v>
      </c>
      <c r="P8" s="194">
        <v>93.8</v>
      </c>
      <c r="Q8" s="194">
        <v>168.5</v>
      </c>
      <c r="R8" s="357">
        <v>96.1</v>
      </c>
      <c r="S8" s="73"/>
      <c r="T8" s="75"/>
      <c r="U8" s="75"/>
      <c r="V8" s="75"/>
      <c r="W8" s="75"/>
    </row>
    <row r="9" spans="2:23" ht="18" customHeight="1">
      <c r="B9" s="339" t="str">
        <f>'1.1'!B9</f>
        <v>2010Q1</v>
      </c>
      <c r="C9" s="194">
        <v>4</v>
      </c>
      <c r="D9" s="194">
        <v>4.5</v>
      </c>
      <c r="E9" s="194">
        <v>3.3</v>
      </c>
      <c r="F9" s="194">
        <v>5</v>
      </c>
      <c r="G9" s="194">
        <v>1.2</v>
      </c>
      <c r="H9" s="194">
        <v>4.2</v>
      </c>
      <c r="I9" s="194">
        <v>7.7</v>
      </c>
      <c r="J9" s="357">
        <v>4</v>
      </c>
      <c r="K9" s="194">
        <v>219.3</v>
      </c>
      <c r="L9" s="194">
        <v>218.5</v>
      </c>
      <c r="M9" s="194">
        <v>112.9</v>
      </c>
      <c r="N9" s="194">
        <v>206.1</v>
      </c>
      <c r="O9" s="194">
        <v>98.8</v>
      </c>
      <c r="P9" s="194">
        <v>95.7</v>
      </c>
      <c r="Q9" s="194">
        <v>173.9</v>
      </c>
      <c r="R9" s="357">
        <v>97.8</v>
      </c>
      <c r="S9" s="73"/>
      <c r="T9" s="75"/>
      <c r="U9" s="75"/>
      <c r="V9" s="75"/>
      <c r="W9" s="75"/>
    </row>
    <row r="10" spans="2:23" ht="15.75">
      <c r="B10" s="339" t="str">
        <f>'1.1'!B10</f>
        <v>2010Q2</v>
      </c>
      <c r="C10" s="194">
        <v>5.1</v>
      </c>
      <c r="D10" s="194">
        <v>5.2</v>
      </c>
      <c r="E10" s="194">
        <v>3.4</v>
      </c>
      <c r="F10" s="194">
        <v>5.5</v>
      </c>
      <c r="G10" s="194">
        <v>2.3</v>
      </c>
      <c r="H10" s="194">
        <v>4.6</v>
      </c>
      <c r="I10" s="194">
        <v>10.1</v>
      </c>
      <c r="J10" s="357">
        <v>4.1</v>
      </c>
      <c r="K10" s="194">
        <v>223.5</v>
      </c>
      <c r="L10" s="194">
        <v>222.7</v>
      </c>
      <c r="M10" s="194">
        <v>114.4</v>
      </c>
      <c r="N10" s="194">
        <v>210.4</v>
      </c>
      <c r="O10" s="194">
        <v>99.9</v>
      </c>
      <c r="P10" s="194">
        <v>96.4</v>
      </c>
      <c r="Q10" s="194">
        <v>176.2</v>
      </c>
      <c r="R10" s="357">
        <v>98.2</v>
      </c>
      <c r="S10" s="73"/>
      <c r="T10" s="75"/>
      <c r="U10" s="75"/>
      <c r="V10" s="75"/>
      <c r="W10" s="75"/>
    </row>
    <row r="11" spans="2:23" ht="15.75">
      <c r="B11" s="339" t="str">
        <f>'1.1'!B11</f>
        <v>2010Q3</v>
      </c>
      <c r="C11" s="194">
        <v>4.7</v>
      </c>
      <c r="D11" s="194">
        <v>4.7</v>
      </c>
      <c r="E11" s="194">
        <v>3.1</v>
      </c>
      <c r="F11" s="194">
        <v>4.9</v>
      </c>
      <c r="G11" s="194">
        <v>2.5</v>
      </c>
      <c r="H11" s="194">
        <v>4.3</v>
      </c>
      <c r="I11" s="194">
        <v>7.5</v>
      </c>
      <c r="J11" s="357">
        <v>2.4</v>
      </c>
      <c r="K11" s="194">
        <v>224.5</v>
      </c>
      <c r="L11" s="194">
        <v>223.6</v>
      </c>
      <c r="M11" s="194">
        <v>114.7</v>
      </c>
      <c r="N11" s="194">
        <v>211.1</v>
      </c>
      <c r="O11" s="194">
        <v>100.2</v>
      </c>
      <c r="P11" s="194">
        <v>96.8</v>
      </c>
      <c r="Q11" s="194">
        <v>176.2</v>
      </c>
      <c r="R11" s="357">
        <v>97.5</v>
      </c>
      <c r="S11" s="73"/>
      <c r="T11" s="75"/>
      <c r="U11" s="75"/>
      <c r="V11" s="75"/>
      <c r="W11" s="75"/>
    </row>
    <row r="12" spans="2:23" ht="15.75">
      <c r="B12" s="339" t="str">
        <f>'1.1'!B12</f>
        <v>2010Q4</v>
      </c>
      <c r="C12" s="194">
        <v>4.7</v>
      </c>
      <c r="D12" s="194">
        <v>4.7</v>
      </c>
      <c r="E12" s="194">
        <v>3.4</v>
      </c>
      <c r="F12" s="194">
        <v>5.1</v>
      </c>
      <c r="G12" s="194">
        <v>2.7</v>
      </c>
      <c r="H12" s="194">
        <v>4.4</v>
      </c>
      <c r="I12" s="194">
        <v>3.8</v>
      </c>
      <c r="J12" s="357">
        <v>2.2</v>
      </c>
      <c r="K12" s="194">
        <v>227</v>
      </c>
      <c r="L12" s="194">
        <v>226.1</v>
      </c>
      <c r="M12" s="194">
        <v>115.9</v>
      </c>
      <c r="N12" s="194">
        <v>213.9</v>
      </c>
      <c r="O12" s="194">
        <v>101.1</v>
      </c>
      <c r="P12" s="194">
        <v>97.9</v>
      </c>
      <c r="Q12" s="194">
        <v>174.9</v>
      </c>
      <c r="R12" s="357">
        <v>98.2</v>
      </c>
      <c r="S12" s="73"/>
      <c r="T12" s="75"/>
      <c r="U12" s="75"/>
      <c r="V12" s="75"/>
      <c r="W12" s="75"/>
    </row>
    <row r="13" spans="2:23" ht="18.75" customHeight="1">
      <c r="B13" s="339" t="str">
        <f>'1.1'!B13</f>
        <v>2011Q1</v>
      </c>
      <c r="C13" s="194">
        <v>5.3</v>
      </c>
      <c r="D13" s="194">
        <v>5.3</v>
      </c>
      <c r="E13" s="194">
        <v>4.1</v>
      </c>
      <c r="F13" s="194">
        <v>6.1</v>
      </c>
      <c r="G13" s="194">
        <v>4</v>
      </c>
      <c r="H13" s="194">
        <v>3.3</v>
      </c>
      <c r="I13" s="194">
        <v>0.1</v>
      </c>
      <c r="J13" s="357">
        <v>2.5</v>
      </c>
      <c r="K13" s="194">
        <v>230.9</v>
      </c>
      <c r="L13" s="194">
        <v>230.1</v>
      </c>
      <c r="M13" s="194">
        <v>117.6</v>
      </c>
      <c r="N13" s="194">
        <v>218.6</v>
      </c>
      <c r="O13" s="194">
        <v>102.8</v>
      </c>
      <c r="P13" s="194">
        <v>98.9</v>
      </c>
      <c r="Q13" s="194">
        <v>174</v>
      </c>
      <c r="R13" s="357">
        <v>100.2</v>
      </c>
      <c r="S13" s="73"/>
      <c r="T13" s="75"/>
      <c r="U13" s="75"/>
      <c r="V13" s="75"/>
      <c r="W13" s="75"/>
    </row>
    <row r="14" spans="2:23" ht="15.75">
      <c r="B14" s="339" t="str">
        <f>'1.1'!B14</f>
        <v>2011Q2</v>
      </c>
      <c r="C14" s="194">
        <v>5.1</v>
      </c>
      <c r="D14" s="194">
        <v>5.2</v>
      </c>
      <c r="E14" s="194">
        <v>4.4</v>
      </c>
      <c r="F14" s="194">
        <v>6.1</v>
      </c>
      <c r="G14" s="194">
        <v>4.8</v>
      </c>
      <c r="H14" s="194">
        <v>3.1</v>
      </c>
      <c r="I14" s="194">
        <v>-1.9</v>
      </c>
      <c r="J14" s="357">
        <v>1.3</v>
      </c>
      <c r="K14" s="194">
        <v>234.9</v>
      </c>
      <c r="L14" s="194">
        <v>234.2</v>
      </c>
      <c r="M14" s="194">
        <v>119.4</v>
      </c>
      <c r="N14" s="194">
        <v>223.2</v>
      </c>
      <c r="O14" s="194">
        <v>104.7</v>
      </c>
      <c r="P14" s="194">
        <v>99.4</v>
      </c>
      <c r="Q14" s="194">
        <v>172.9</v>
      </c>
      <c r="R14" s="357">
        <v>99.5</v>
      </c>
      <c r="S14" s="73"/>
      <c r="T14" s="75"/>
      <c r="U14" s="75"/>
      <c r="V14" s="75"/>
      <c r="W14" s="75"/>
    </row>
    <row r="15" spans="2:23" ht="15.75">
      <c r="B15" s="339" t="str">
        <f>'1.1'!B15</f>
        <v>2011Q3</v>
      </c>
      <c r="C15" s="194">
        <v>5.2</v>
      </c>
      <c r="D15" s="194">
        <v>5.4</v>
      </c>
      <c r="E15" s="194">
        <v>4.7</v>
      </c>
      <c r="F15" s="194">
        <v>6.3</v>
      </c>
      <c r="G15" s="194">
        <v>5.1</v>
      </c>
      <c r="H15" s="194">
        <v>3.7</v>
      </c>
      <c r="I15" s="194">
        <v>-1.5</v>
      </c>
      <c r="J15" s="357">
        <v>2.4</v>
      </c>
      <c r="K15" s="194">
        <v>236.2</v>
      </c>
      <c r="L15" s="194">
        <v>235.5</v>
      </c>
      <c r="M15" s="194">
        <v>120.1</v>
      </c>
      <c r="N15" s="194">
        <v>224.4</v>
      </c>
      <c r="O15" s="194">
        <v>105.3</v>
      </c>
      <c r="P15" s="194">
        <v>100.3</v>
      </c>
      <c r="Q15" s="194">
        <v>173.5</v>
      </c>
      <c r="R15" s="357">
        <v>99.8</v>
      </c>
      <c r="S15" s="73"/>
      <c r="T15" s="75"/>
      <c r="U15" s="75"/>
      <c r="V15" s="75"/>
      <c r="W15" s="75"/>
    </row>
    <row r="16" spans="2:23" ht="15.75">
      <c r="B16" s="339" t="str">
        <f>'1.1'!B16</f>
        <v>2011Q4</v>
      </c>
      <c r="C16" s="194">
        <v>5.1</v>
      </c>
      <c r="D16" s="194">
        <v>5.3</v>
      </c>
      <c r="E16" s="194">
        <v>4.7</v>
      </c>
      <c r="F16" s="194">
        <v>6.2</v>
      </c>
      <c r="G16" s="194">
        <v>4.4</v>
      </c>
      <c r="H16" s="194">
        <v>3.5</v>
      </c>
      <c r="I16" s="194">
        <v>-0.5</v>
      </c>
      <c r="J16" s="357">
        <v>2.2</v>
      </c>
      <c r="K16" s="194">
        <v>238.6</v>
      </c>
      <c r="L16" s="194">
        <v>238</v>
      </c>
      <c r="M16" s="194">
        <v>121.3</v>
      </c>
      <c r="N16" s="194">
        <v>227.2</v>
      </c>
      <c r="O16" s="194">
        <v>105.5</v>
      </c>
      <c r="P16" s="194">
        <v>101.3</v>
      </c>
      <c r="Q16" s="194">
        <v>174.1</v>
      </c>
      <c r="R16" s="357">
        <v>100.4</v>
      </c>
      <c r="S16" s="73"/>
      <c r="T16" s="75"/>
      <c r="U16" s="75"/>
      <c r="V16" s="75"/>
      <c r="W16" s="75"/>
    </row>
    <row r="17" spans="2:23" ht="18.75" customHeight="1">
      <c r="B17" s="339" t="str">
        <f>'1.1'!B17</f>
        <v>2012Q1</v>
      </c>
      <c r="C17" s="194">
        <v>3.7</v>
      </c>
      <c r="D17" s="194">
        <v>3.8</v>
      </c>
      <c r="E17" s="194">
        <v>3.5</v>
      </c>
      <c r="F17" s="194">
        <v>4.4</v>
      </c>
      <c r="G17" s="194">
        <v>3.2</v>
      </c>
      <c r="H17" s="194">
        <v>2.4</v>
      </c>
      <c r="I17" s="194">
        <v>0.4</v>
      </c>
      <c r="J17" s="357">
        <v>1.2</v>
      </c>
      <c r="K17" s="194">
        <v>239.6</v>
      </c>
      <c r="L17" s="194">
        <v>238.9</v>
      </c>
      <c r="M17" s="194">
        <v>121.7</v>
      </c>
      <c r="N17" s="194">
        <v>228.2</v>
      </c>
      <c r="O17" s="194">
        <v>106.1</v>
      </c>
      <c r="P17" s="194">
        <v>101.3</v>
      </c>
      <c r="Q17" s="194">
        <v>174.8</v>
      </c>
      <c r="R17" s="357">
        <v>101.4</v>
      </c>
      <c r="S17" s="73"/>
      <c r="T17" s="75"/>
      <c r="U17" s="75"/>
      <c r="V17" s="75"/>
      <c r="W17" s="75"/>
    </row>
    <row r="18" spans="2:23" ht="15.75">
      <c r="B18" s="339" t="str">
        <f>'1.1'!B18</f>
        <v>2012Q2</v>
      </c>
      <c r="C18" s="194">
        <v>3.1</v>
      </c>
      <c r="D18" s="194">
        <v>3.1</v>
      </c>
      <c r="E18" s="194">
        <v>2.7</v>
      </c>
      <c r="F18" s="194">
        <v>3.5</v>
      </c>
      <c r="G18" s="194">
        <v>1.7</v>
      </c>
      <c r="H18" s="194">
        <v>2.5</v>
      </c>
      <c r="I18" s="194">
        <v>2</v>
      </c>
      <c r="J18" s="357">
        <v>1.7</v>
      </c>
      <c r="K18" s="194">
        <v>242.2</v>
      </c>
      <c r="L18" s="194">
        <v>241.6</v>
      </c>
      <c r="M18" s="194">
        <v>122.7</v>
      </c>
      <c r="N18" s="194">
        <v>230.9</v>
      </c>
      <c r="O18" s="194">
        <v>106.5</v>
      </c>
      <c r="P18" s="194">
        <v>101.9</v>
      </c>
      <c r="Q18" s="194">
        <v>176.3</v>
      </c>
      <c r="R18" s="357">
        <v>101.2</v>
      </c>
      <c r="S18" s="73"/>
      <c r="T18" s="75"/>
      <c r="U18" s="75"/>
      <c r="V18" s="75"/>
      <c r="W18" s="75"/>
    </row>
    <row r="19" spans="2:23" ht="15.75">
      <c r="B19" s="339" t="str">
        <f>'1.1'!B19</f>
        <v>2012Q3</v>
      </c>
      <c r="C19" s="194">
        <v>2.9</v>
      </c>
      <c r="D19" s="194">
        <v>2.9</v>
      </c>
      <c r="E19" s="194">
        <v>2.4</v>
      </c>
      <c r="F19" s="194">
        <v>3.1</v>
      </c>
      <c r="G19" s="194">
        <v>1.4</v>
      </c>
      <c r="H19" s="194">
        <v>1.7</v>
      </c>
      <c r="I19" s="194">
        <v>1.9</v>
      </c>
      <c r="J19" s="357">
        <v>2.1</v>
      </c>
      <c r="K19" s="194">
        <v>243.1</v>
      </c>
      <c r="L19" s="194">
        <v>242.4</v>
      </c>
      <c r="M19" s="194">
        <v>123</v>
      </c>
      <c r="N19" s="194">
        <v>231.4</v>
      </c>
      <c r="O19" s="194">
        <v>106.8</v>
      </c>
      <c r="P19" s="194">
        <v>102</v>
      </c>
      <c r="Q19" s="194">
        <v>176.8</v>
      </c>
      <c r="R19" s="357">
        <v>101.9</v>
      </c>
      <c r="S19" s="73"/>
      <c r="T19" s="75"/>
      <c r="U19" s="75"/>
      <c r="V19" s="75"/>
      <c r="W19" s="75"/>
    </row>
    <row r="20" spans="2:23" ht="15.75">
      <c r="B20" s="339" t="str">
        <f>'1.1'!B20</f>
        <v>2012Q4</v>
      </c>
      <c r="C20" s="194">
        <v>3.1</v>
      </c>
      <c r="D20" s="194">
        <v>3</v>
      </c>
      <c r="E20" s="194">
        <v>2.7</v>
      </c>
      <c r="F20" s="194">
        <v>3.3</v>
      </c>
      <c r="G20" s="194">
        <v>1.5</v>
      </c>
      <c r="H20" s="194">
        <v>1.7</v>
      </c>
      <c r="I20" s="194">
        <v>2.2</v>
      </c>
      <c r="J20" s="357">
        <v>1.8</v>
      </c>
      <c r="K20" s="194">
        <v>246</v>
      </c>
      <c r="L20" s="194">
        <v>245.2</v>
      </c>
      <c r="M20" s="194">
        <v>124.5</v>
      </c>
      <c r="N20" s="194">
        <v>234.6</v>
      </c>
      <c r="O20" s="194">
        <v>107.1</v>
      </c>
      <c r="P20" s="194">
        <v>103.1</v>
      </c>
      <c r="Q20" s="194">
        <v>178</v>
      </c>
      <c r="R20" s="357">
        <v>102.2</v>
      </c>
      <c r="S20" s="73"/>
      <c r="T20" s="75"/>
      <c r="U20" s="75"/>
      <c r="V20" s="75"/>
      <c r="W20" s="75"/>
    </row>
    <row r="21" spans="2:23" ht="18.75" customHeight="1">
      <c r="B21" s="339" t="str">
        <f>'1.1'!B21</f>
        <v>2013Q1</v>
      </c>
      <c r="C21" s="194">
        <v>3.3</v>
      </c>
      <c r="D21" s="194">
        <v>3.2</v>
      </c>
      <c r="E21" s="194">
        <v>2.8</v>
      </c>
      <c r="F21" s="194">
        <v>3.5</v>
      </c>
      <c r="G21" s="194">
        <v>1.6</v>
      </c>
      <c r="H21" s="194">
        <v>1.9</v>
      </c>
      <c r="I21" s="194">
        <v>2.2</v>
      </c>
      <c r="J21" s="357">
        <v>0.9</v>
      </c>
      <c r="K21" s="194">
        <v>247.4</v>
      </c>
      <c r="L21" s="194">
        <v>246.7</v>
      </c>
      <c r="M21" s="194">
        <v>125.1</v>
      </c>
      <c r="N21" s="194">
        <v>236.2</v>
      </c>
      <c r="O21" s="194">
        <v>107.8</v>
      </c>
      <c r="P21" s="194">
        <v>103.2</v>
      </c>
      <c r="Q21" s="194">
        <v>178.7</v>
      </c>
      <c r="R21" s="357">
        <v>102.3</v>
      </c>
      <c r="S21" s="73"/>
      <c r="T21" s="75"/>
      <c r="U21" s="75"/>
      <c r="V21" s="75"/>
      <c r="W21" s="75"/>
    </row>
    <row r="22" spans="2:23" ht="15.75">
      <c r="B22" s="339" t="str">
        <f>'1.1'!B22</f>
        <v>2013Q2</v>
      </c>
      <c r="C22" s="194">
        <v>3.1</v>
      </c>
      <c r="D22" s="194">
        <v>3.1</v>
      </c>
      <c r="E22" s="194">
        <v>2.7</v>
      </c>
      <c r="F22" s="194">
        <v>3.3</v>
      </c>
      <c r="G22" s="194">
        <v>1.6</v>
      </c>
      <c r="H22" s="194">
        <v>1.7</v>
      </c>
      <c r="I22" s="194">
        <v>2.8</v>
      </c>
      <c r="J22" s="357">
        <v>2.5</v>
      </c>
      <c r="K22" s="194">
        <v>249.7</v>
      </c>
      <c r="L22" s="194">
        <v>249</v>
      </c>
      <c r="M22" s="194">
        <v>126</v>
      </c>
      <c r="N22" s="194">
        <v>238.6</v>
      </c>
      <c r="O22" s="194">
        <v>108.2</v>
      </c>
      <c r="P22" s="194">
        <v>103.6</v>
      </c>
      <c r="Q22" s="194">
        <v>181.3</v>
      </c>
      <c r="R22" s="357">
        <v>103.7</v>
      </c>
      <c r="S22" s="73"/>
      <c r="T22" s="75"/>
      <c r="U22" s="75"/>
      <c r="V22" s="75"/>
      <c r="W22" s="75"/>
    </row>
    <row r="23" spans="2:23" ht="15.75">
      <c r="B23" s="339" t="str">
        <f>'1.1'!B23</f>
        <v>2013Q3</v>
      </c>
      <c r="C23" s="194">
        <v>3.2</v>
      </c>
      <c r="D23" s="194">
        <v>3.2</v>
      </c>
      <c r="E23" s="194">
        <v>2.7</v>
      </c>
      <c r="F23" s="194">
        <v>3.5</v>
      </c>
      <c r="G23" s="194">
        <v>1.7</v>
      </c>
      <c r="H23" s="194">
        <v>2.1</v>
      </c>
      <c r="I23" s="194">
        <v>3.6</v>
      </c>
      <c r="J23" s="357">
        <v>1.7</v>
      </c>
      <c r="K23" s="194">
        <v>250.9</v>
      </c>
      <c r="L23" s="194">
        <v>250.2</v>
      </c>
      <c r="M23" s="194">
        <v>126.3</v>
      </c>
      <c r="N23" s="194">
        <v>239.4</v>
      </c>
      <c r="O23" s="194">
        <v>108.6</v>
      </c>
      <c r="P23" s="194">
        <v>104.2</v>
      </c>
      <c r="Q23" s="194">
        <v>183.3</v>
      </c>
      <c r="R23" s="357">
        <v>103.6</v>
      </c>
      <c r="S23" s="73"/>
      <c r="T23" s="75"/>
      <c r="U23" s="75"/>
      <c r="V23" s="75"/>
      <c r="W23" s="75"/>
    </row>
    <row r="24" spans="2:23" ht="15.75">
      <c r="B24" s="339" t="str">
        <f>'1.1'!B24</f>
        <v>2013Q4</v>
      </c>
      <c r="C24" s="194">
        <v>2.6</v>
      </c>
      <c r="D24" s="194">
        <v>2.7</v>
      </c>
      <c r="E24" s="194">
        <v>2.1</v>
      </c>
      <c r="F24" s="194">
        <v>2.8</v>
      </c>
      <c r="G24" s="194">
        <v>1.1</v>
      </c>
      <c r="H24" s="194">
        <v>1.9</v>
      </c>
      <c r="I24" s="194">
        <v>5.4</v>
      </c>
      <c r="J24" s="357">
        <v>2.1</v>
      </c>
      <c r="K24" s="194">
        <v>252.5</v>
      </c>
      <c r="L24" s="194">
        <v>251.8</v>
      </c>
      <c r="M24" s="194">
        <v>127.1</v>
      </c>
      <c r="N24" s="194">
        <v>241</v>
      </c>
      <c r="O24" s="194">
        <v>108.3</v>
      </c>
      <c r="P24" s="194">
        <v>105</v>
      </c>
      <c r="Q24" s="194">
        <v>187.6</v>
      </c>
      <c r="R24" s="357">
        <v>104.3</v>
      </c>
      <c r="S24" s="73"/>
      <c r="T24" s="75"/>
      <c r="U24" s="75"/>
      <c r="V24" s="75"/>
      <c r="W24" s="75"/>
    </row>
    <row r="25" spans="2:23" ht="18.75" customHeight="1">
      <c r="B25" s="339" t="str">
        <f>'1.1'!B25</f>
        <v>2014Q1</v>
      </c>
      <c r="C25" s="194">
        <v>2.6</v>
      </c>
      <c r="D25" s="194">
        <v>2.7</v>
      </c>
      <c r="E25" s="194">
        <v>1.8</v>
      </c>
      <c r="F25" s="194">
        <v>2.6</v>
      </c>
      <c r="G25" s="194">
        <v>0.8</v>
      </c>
      <c r="H25" s="194">
        <v>1.6</v>
      </c>
      <c r="I25" s="194">
        <v>8</v>
      </c>
      <c r="J25" s="357">
        <v>2.2</v>
      </c>
      <c r="K25" s="194">
        <v>253.9</v>
      </c>
      <c r="L25" s="194">
        <v>253.3</v>
      </c>
      <c r="M25" s="194">
        <v>127.3</v>
      </c>
      <c r="N25" s="194">
        <v>242.4</v>
      </c>
      <c r="O25" s="194">
        <v>108.7</v>
      </c>
      <c r="P25" s="194">
        <v>104.9</v>
      </c>
      <c r="Q25" s="194">
        <v>192.9</v>
      </c>
      <c r="R25" s="357">
        <v>104.6</v>
      </c>
      <c r="S25" s="73"/>
      <c r="T25" s="75"/>
      <c r="U25" s="75"/>
      <c r="V25" s="75"/>
      <c r="W25" s="75"/>
    </row>
    <row r="26" spans="2:23" ht="15.75">
      <c r="B26" s="339" t="str">
        <f>'1.1'!B26</f>
        <v>2014Q2</v>
      </c>
      <c r="C26" s="194">
        <v>2.5</v>
      </c>
      <c r="D26" s="194">
        <v>2.6</v>
      </c>
      <c r="E26" s="194">
        <v>1.7</v>
      </c>
      <c r="F26" s="194">
        <v>2.3</v>
      </c>
      <c r="G26" s="194">
        <v>0.6</v>
      </c>
      <c r="H26" s="194">
        <v>1.7</v>
      </c>
      <c r="I26" s="194">
        <v>10.2</v>
      </c>
      <c r="J26" s="357">
        <v>1.9</v>
      </c>
      <c r="K26" s="194">
        <v>256</v>
      </c>
      <c r="L26" s="194">
        <v>255.5</v>
      </c>
      <c r="M26" s="194">
        <v>128.1</v>
      </c>
      <c r="N26" s="194">
        <v>244.1</v>
      </c>
      <c r="O26" s="194">
        <v>108.8</v>
      </c>
      <c r="P26" s="194">
        <v>105.4</v>
      </c>
      <c r="Q26" s="194">
        <v>199.8</v>
      </c>
      <c r="R26" s="357">
        <v>105.7</v>
      </c>
      <c r="S26" s="73"/>
      <c r="T26" s="75"/>
      <c r="U26" s="75"/>
      <c r="V26" s="75"/>
      <c r="W26" s="75"/>
    </row>
    <row r="27" spans="2:23" ht="15.75">
      <c r="B27" s="339" t="str">
        <f>'1.1'!B27</f>
        <v>2014Q3</v>
      </c>
      <c r="C27" s="194">
        <v>2.4</v>
      </c>
      <c r="D27" s="194">
        <v>2.5</v>
      </c>
      <c r="E27" s="194">
        <v>1.5</v>
      </c>
      <c r="F27" s="194">
        <v>2</v>
      </c>
      <c r="G27" s="194">
        <v>-0.1</v>
      </c>
      <c r="H27" s="194">
        <v>1.6</v>
      </c>
      <c r="I27" s="194">
        <v>11.7</v>
      </c>
      <c r="J27" s="357">
        <v>1.9</v>
      </c>
      <c r="K27" s="194">
        <v>256.9</v>
      </c>
      <c r="L27" s="194">
        <v>256.4</v>
      </c>
      <c r="M27" s="194">
        <v>128.2</v>
      </c>
      <c r="N27" s="194">
        <v>244.3</v>
      </c>
      <c r="O27" s="194">
        <v>108.5</v>
      </c>
      <c r="P27" s="194">
        <v>105.9</v>
      </c>
      <c r="Q27" s="194">
        <v>204.8</v>
      </c>
      <c r="R27" s="357">
        <v>105.6</v>
      </c>
      <c r="S27" s="73"/>
      <c r="T27" s="75"/>
      <c r="U27" s="75"/>
      <c r="V27" s="75"/>
      <c r="W27" s="75"/>
    </row>
    <row r="28" spans="2:23" ht="15.75">
      <c r="B28" s="339" t="str">
        <f>'1.1'!B28</f>
        <v>2014Q4</v>
      </c>
      <c r="C28" s="194">
        <v>2</v>
      </c>
      <c r="D28" s="194">
        <v>2</v>
      </c>
      <c r="E28" s="194">
        <v>0.9</v>
      </c>
      <c r="F28" s="194">
        <v>1.4</v>
      </c>
      <c r="G28" s="194">
        <v>-0.4</v>
      </c>
      <c r="H28" s="194">
        <v>1.4</v>
      </c>
      <c r="I28" s="194">
        <v>10</v>
      </c>
      <c r="J28" s="357">
        <v>1.1</v>
      </c>
      <c r="K28" s="194">
        <v>257.4</v>
      </c>
      <c r="L28" s="194">
        <v>256.9</v>
      </c>
      <c r="M28" s="194">
        <v>128.3</v>
      </c>
      <c r="N28" s="194">
        <v>244.5</v>
      </c>
      <c r="O28" s="194">
        <v>107.9</v>
      </c>
      <c r="P28" s="194">
        <v>106.5</v>
      </c>
      <c r="Q28" s="194">
        <v>206.4</v>
      </c>
      <c r="R28" s="357">
        <v>105.4</v>
      </c>
      <c r="S28" s="73"/>
      <c r="T28" s="75"/>
      <c r="U28" s="75"/>
      <c r="V28" s="75"/>
      <c r="W28" s="75"/>
    </row>
    <row r="29" spans="2:23" ht="18.75" customHeight="1">
      <c r="B29" s="339" t="str">
        <f>'1.1'!B29</f>
        <v>2015Q1</v>
      </c>
      <c r="C29" s="194">
        <v>1</v>
      </c>
      <c r="D29" s="194">
        <v>1</v>
      </c>
      <c r="E29" s="194">
        <v>0.1</v>
      </c>
      <c r="F29" s="194">
        <v>0.2</v>
      </c>
      <c r="G29" s="194">
        <v>-1.2</v>
      </c>
      <c r="H29" s="194">
        <v>1.3</v>
      </c>
      <c r="I29" s="194">
        <v>8.5</v>
      </c>
      <c r="J29" s="357">
        <v>1.8</v>
      </c>
      <c r="K29" s="194">
        <v>256.4</v>
      </c>
      <c r="L29" s="194">
        <v>255.9</v>
      </c>
      <c r="M29" s="194">
        <v>127.4</v>
      </c>
      <c r="N29" s="194">
        <v>243</v>
      </c>
      <c r="O29" s="194">
        <v>107.4</v>
      </c>
      <c r="P29" s="194">
        <v>106.3</v>
      </c>
      <c r="Q29" s="194">
        <v>209.4</v>
      </c>
      <c r="R29" s="357">
        <v>106.5</v>
      </c>
      <c r="S29" s="73"/>
      <c r="T29" s="75"/>
      <c r="U29" s="75"/>
      <c r="V29" s="75"/>
      <c r="W29" s="75"/>
    </row>
    <row r="30" spans="2:23" ht="15.75">
      <c r="B30" s="339" t="str">
        <f>'1.1'!B30</f>
        <v>2015Q2</v>
      </c>
      <c r="C30" s="194">
        <v>1</v>
      </c>
      <c r="D30" s="194">
        <v>1</v>
      </c>
      <c r="E30" s="194">
        <v>0.1</v>
      </c>
      <c r="F30" s="194">
        <v>0.3</v>
      </c>
      <c r="G30" s="194">
        <v>-1.8</v>
      </c>
      <c r="H30" s="194">
        <v>1.2</v>
      </c>
      <c r="I30" s="194">
        <v>6</v>
      </c>
      <c r="J30" s="357">
        <v>1</v>
      </c>
      <c r="K30" s="194">
        <v>258.4</v>
      </c>
      <c r="L30" s="194">
        <v>258</v>
      </c>
      <c r="M30" s="194">
        <v>128.2</v>
      </c>
      <c r="N30" s="194">
        <v>244.8</v>
      </c>
      <c r="O30" s="194">
        <v>106.8</v>
      </c>
      <c r="P30" s="194">
        <v>106.6</v>
      </c>
      <c r="Q30" s="194">
        <v>211.7</v>
      </c>
      <c r="R30" s="357">
        <v>106.8</v>
      </c>
      <c r="S30" s="73"/>
      <c r="T30" s="75"/>
      <c r="U30" s="75"/>
      <c r="V30" s="75"/>
      <c r="W30" s="75"/>
    </row>
    <row r="31" spans="2:23" ht="15.75">
      <c r="B31" s="339" t="str">
        <f>'1.1'!B31</f>
        <v>2015Q3</v>
      </c>
      <c r="C31" s="194">
        <v>0.9</v>
      </c>
      <c r="D31" s="194">
        <v>1</v>
      </c>
      <c r="E31" s="194">
        <v>0.2</v>
      </c>
      <c r="F31" s="194">
        <v>0.5</v>
      </c>
      <c r="G31" s="194">
        <v>-2.5</v>
      </c>
      <c r="H31" s="194">
        <v>1</v>
      </c>
      <c r="I31" s="194">
        <v>4.5</v>
      </c>
      <c r="J31" s="357">
        <v>1.5</v>
      </c>
      <c r="K31" s="194">
        <v>259.2</v>
      </c>
      <c r="L31" s="194">
        <v>258.9</v>
      </c>
      <c r="M31" s="194">
        <v>128.4</v>
      </c>
      <c r="N31" s="194">
        <v>245.5</v>
      </c>
      <c r="O31" s="194">
        <v>105.8</v>
      </c>
      <c r="P31" s="194">
        <v>107</v>
      </c>
      <c r="Q31" s="194">
        <v>214</v>
      </c>
      <c r="R31" s="357">
        <v>107.1</v>
      </c>
      <c r="S31" s="73"/>
      <c r="T31" s="75"/>
      <c r="U31" s="75"/>
      <c r="V31" s="75"/>
      <c r="W31" s="75"/>
    </row>
    <row r="32" spans="2:23" ht="15.75">
      <c r="B32" s="339" t="str">
        <f>'1.1'!B32</f>
        <v>2015Q4</v>
      </c>
      <c r="C32" s="194">
        <v>1.3</v>
      </c>
      <c r="D32" s="194">
        <v>1.3</v>
      </c>
      <c r="E32" s="194">
        <v>0.6</v>
      </c>
      <c r="F32" s="194">
        <v>0.9</v>
      </c>
      <c r="G32" s="194">
        <v>-1.6</v>
      </c>
      <c r="H32" s="194">
        <v>0.8</v>
      </c>
      <c r="I32" s="194">
        <v>4.7</v>
      </c>
      <c r="J32" s="357">
        <v>2</v>
      </c>
      <c r="K32" s="194">
        <v>260.7</v>
      </c>
      <c r="L32" s="194">
        <v>260.3</v>
      </c>
      <c r="M32" s="194">
        <v>129</v>
      </c>
      <c r="N32" s="194">
        <v>246.8</v>
      </c>
      <c r="O32" s="194">
        <v>106.1</v>
      </c>
      <c r="P32" s="194">
        <v>107.3</v>
      </c>
      <c r="Q32" s="194">
        <v>216.1</v>
      </c>
      <c r="R32" s="357">
        <v>107.5</v>
      </c>
      <c r="S32" s="73"/>
      <c r="T32" s="75"/>
      <c r="U32" s="75"/>
      <c r="V32" s="75"/>
      <c r="W32" s="75"/>
    </row>
    <row r="33" spans="2:23" ht="18.75" customHeight="1">
      <c r="B33" s="339" t="str">
        <f>'1.1'!B33</f>
        <v>2016Q1</v>
      </c>
      <c r="C33" s="194">
        <v>1.7</v>
      </c>
      <c r="D33" s="194">
        <v>1.8</v>
      </c>
      <c r="E33" s="194">
        <v>0.9</v>
      </c>
      <c r="F33" s="194">
        <v>1.4</v>
      </c>
      <c r="G33" s="194">
        <v>-0.4</v>
      </c>
      <c r="H33" s="194">
        <v>1.3</v>
      </c>
      <c r="I33" s="194">
        <v>4.5</v>
      </c>
      <c r="J33" s="357">
        <v>1.2</v>
      </c>
      <c r="K33" s="194">
        <v>260.9</v>
      </c>
      <c r="L33" s="194">
        <v>260.4</v>
      </c>
      <c r="M33" s="194">
        <v>128.6</v>
      </c>
      <c r="N33" s="194">
        <v>246.5</v>
      </c>
      <c r="O33" s="194">
        <v>107</v>
      </c>
      <c r="P33" s="194">
        <v>107.7</v>
      </c>
      <c r="Q33" s="194">
        <v>218.7</v>
      </c>
      <c r="R33" s="357">
        <v>107.7</v>
      </c>
      <c r="S33" s="73"/>
      <c r="T33" s="75"/>
      <c r="U33" s="75"/>
      <c r="V33" s="75"/>
      <c r="W33" s="75"/>
    </row>
    <row r="34" spans="2:23" ht="15.75">
      <c r="B34" s="339" t="str">
        <f>'1.1'!B34</f>
        <v>2016Q2</v>
      </c>
      <c r="C34" s="194">
        <v>1.9</v>
      </c>
      <c r="D34" s="194">
        <v>1.9</v>
      </c>
      <c r="E34" s="194">
        <v>1.1</v>
      </c>
      <c r="F34" s="194">
        <v>1.6</v>
      </c>
      <c r="G34" s="194">
        <v>-0.2</v>
      </c>
      <c r="H34" s="194">
        <v>1.4</v>
      </c>
      <c r="I34" s="194">
        <v>4.7</v>
      </c>
      <c r="J34" s="357">
        <v>1.2</v>
      </c>
      <c r="K34" s="194">
        <v>263.4</v>
      </c>
      <c r="L34" s="194">
        <v>262.9</v>
      </c>
      <c r="M34" s="194">
        <v>129.6</v>
      </c>
      <c r="N34" s="194">
        <v>248.7</v>
      </c>
      <c r="O34" s="194">
        <v>106.6</v>
      </c>
      <c r="P34" s="194">
        <v>108.1</v>
      </c>
      <c r="Q34" s="194">
        <v>221.7</v>
      </c>
      <c r="R34" s="357">
        <v>108</v>
      </c>
      <c r="S34" s="73"/>
      <c r="T34" s="75"/>
      <c r="U34" s="75"/>
      <c r="V34" s="75"/>
      <c r="W34" s="75"/>
    </row>
    <row r="35" spans="2:23" ht="15.75">
      <c r="B35" s="339" t="str">
        <f>'1.1'!B35</f>
        <v>2016Q3</v>
      </c>
      <c r="C35" s="194">
        <v>2.2</v>
      </c>
      <c r="D35" s="194">
        <v>2.1</v>
      </c>
      <c r="E35" s="194">
        <v>1.2</v>
      </c>
      <c r="F35" s="194">
        <v>1.8</v>
      </c>
      <c r="G35" s="194">
        <v>0</v>
      </c>
      <c r="H35" s="194">
        <v>1.5</v>
      </c>
      <c r="I35" s="194">
        <v>5</v>
      </c>
      <c r="J35" s="357">
        <v>1.1</v>
      </c>
      <c r="K35" s="194">
        <v>265</v>
      </c>
      <c r="L35" s="194">
        <v>264.2</v>
      </c>
      <c r="M35" s="194">
        <v>130</v>
      </c>
      <c r="N35" s="194">
        <v>250</v>
      </c>
      <c r="O35" s="194">
        <v>105.8</v>
      </c>
      <c r="P35" s="194">
        <v>108.6</v>
      </c>
      <c r="Q35" s="194">
        <v>224.8</v>
      </c>
      <c r="R35" s="357">
        <v>108.3</v>
      </c>
      <c r="S35" s="73"/>
      <c r="T35" s="75"/>
      <c r="U35" s="75"/>
      <c r="V35" s="75"/>
      <c r="W35" s="75"/>
    </row>
    <row r="36" spans="2:23" ht="15.75">
      <c r="B36" s="339" t="str">
        <f>'1.1'!B36</f>
        <v>2016Q4</v>
      </c>
      <c r="C36" s="194">
        <v>2.4</v>
      </c>
      <c r="D36" s="194">
        <v>2.2</v>
      </c>
      <c r="E36" s="194">
        <v>1.4</v>
      </c>
      <c r="F36" s="194">
        <v>2</v>
      </c>
      <c r="G36" s="194">
        <v>0.2</v>
      </c>
      <c r="H36" s="194">
        <v>1.6</v>
      </c>
      <c r="I36" s="194">
        <v>5.5</v>
      </c>
      <c r="J36" s="357">
        <v>1.1</v>
      </c>
      <c r="K36" s="194">
        <v>267</v>
      </c>
      <c r="L36" s="194">
        <v>266.1</v>
      </c>
      <c r="M36" s="194">
        <v>130.8</v>
      </c>
      <c r="N36" s="194">
        <v>251.8</v>
      </c>
      <c r="O36" s="194">
        <v>106.4</v>
      </c>
      <c r="P36" s="194">
        <v>109.1</v>
      </c>
      <c r="Q36" s="194">
        <v>228.1</v>
      </c>
      <c r="R36" s="357">
        <v>108.7</v>
      </c>
      <c r="S36" s="73"/>
      <c r="T36" s="75"/>
      <c r="U36" s="75"/>
      <c r="V36" s="75"/>
      <c r="W36" s="75"/>
    </row>
    <row r="37" spans="2:23" ht="18.75" customHeight="1">
      <c r="B37" s="339" t="str">
        <f>'1.1'!B37</f>
        <v>2017Q1</v>
      </c>
      <c r="C37" s="194">
        <v>2.6</v>
      </c>
      <c r="D37" s="194">
        <v>2.4</v>
      </c>
      <c r="E37" s="194">
        <v>1.5</v>
      </c>
      <c r="F37" s="194">
        <v>2.1</v>
      </c>
      <c r="G37" s="194">
        <v>0.4</v>
      </c>
      <c r="H37" s="194">
        <v>1.8</v>
      </c>
      <c r="I37" s="194">
        <v>5.9</v>
      </c>
      <c r="J37" s="357">
        <v>1.3</v>
      </c>
      <c r="K37" s="194">
        <v>267.7</v>
      </c>
      <c r="L37" s="194">
        <v>266.6</v>
      </c>
      <c r="M37" s="194">
        <v>130.6</v>
      </c>
      <c r="N37" s="194">
        <v>251.7</v>
      </c>
      <c r="O37" s="194">
        <v>107.4</v>
      </c>
      <c r="P37" s="194">
        <v>109.6</v>
      </c>
      <c r="Q37" s="194">
        <v>231.7</v>
      </c>
      <c r="R37" s="357">
        <v>109.1</v>
      </c>
      <c r="S37" s="73"/>
      <c r="T37" s="75"/>
      <c r="U37" s="75"/>
      <c r="V37" s="75"/>
      <c r="W37" s="75"/>
    </row>
    <row r="38" spans="2:23" ht="15.75">
      <c r="B38" s="339" t="str">
        <f>'1.1'!B38</f>
        <v>2017Q2</v>
      </c>
      <c r="C38" s="194">
        <v>2.8</v>
      </c>
      <c r="D38" s="194">
        <v>2.6</v>
      </c>
      <c r="E38" s="194">
        <v>1.6</v>
      </c>
      <c r="F38" s="194">
        <v>2.2</v>
      </c>
      <c r="G38" s="194">
        <v>0.6</v>
      </c>
      <c r="H38" s="194">
        <v>1.9</v>
      </c>
      <c r="I38" s="194">
        <v>6.3</v>
      </c>
      <c r="J38" s="357">
        <v>1.4</v>
      </c>
      <c r="K38" s="194">
        <v>270.8</v>
      </c>
      <c r="L38" s="194">
        <v>269.6</v>
      </c>
      <c r="M38" s="194">
        <v>131.7</v>
      </c>
      <c r="N38" s="194">
        <v>254.2</v>
      </c>
      <c r="O38" s="194">
        <v>107.2</v>
      </c>
      <c r="P38" s="194">
        <v>110.2</v>
      </c>
      <c r="Q38" s="194">
        <v>235.6</v>
      </c>
      <c r="R38" s="357">
        <v>109.5</v>
      </c>
      <c r="S38" s="73"/>
      <c r="T38" s="75"/>
      <c r="U38" s="75"/>
      <c r="V38" s="75"/>
      <c r="W38" s="75"/>
    </row>
    <row r="39" spans="2:23" ht="15.75">
      <c r="B39" s="339" t="str">
        <f>'1.1'!B39</f>
        <v>2017Q3</v>
      </c>
      <c r="C39" s="194">
        <v>3</v>
      </c>
      <c r="D39" s="194">
        <v>2.7</v>
      </c>
      <c r="E39" s="194">
        <v>1.7</v>
      </c>
      <c r="F39" s="194">
        <v>2.3</v>
      </c>
      <c r="G39" s="194">
        <v>0.7</v>
      </c>
      <c r="H39" s="194">
        <v>2</v>
      </c>
      <c r="I39" s="194">
        <v>6.6</v>
      </c>
      <c r="J39" s="357">
        <v>1.6</v>
      </c>
      <c r="K39" s="194">
        <v>272.8</v>
      </c>
      <c r="L39" s="194">
        <v>271.3</v>
      </c>
      <c r="M39" s="194">
        <v>132.3</v>
      </c>
      <c r="N39" s="194">
        <v>255.6</v>
      </c>
      <c r="O39" s="194">
        <v>106.6</v>
      </c>
      <c r="P39" s="194">
        <v>110.8</v>
      </c>
      <c r="Q39" s="194">
        <v>239.6</v>
      </c>
      <c r="R39" s="357">
        <v>110</v>
      </c>
      <c r="S39" s="73"/>
      <c r="T39" s="75"/>
      <c r="U39" s="75"/>
      <c r="V39" s="75"/>
      <c r="W39" s="75"/>
    </row>
    <row r="40" spans="2:23" ht="15.75">
      <c r="B40" s="339" t="str">
        <f>'1.1'!B40</f>
        <v>2017Q4</v>
      </c>
      <c r="C40" s="194">
        <v>3</v>
      </c>
      <c r="D40" s="194">
        <v>2.7</v>
      </c>
      <c r="E40" s="194">
        <v>1.8</v>
      </c>
      <c r="F40" s="194">
        <v>2.3</v>
      </c>
      <c r="G40" s="194">
        <v>0.7</v>
      </c>
      <c r="H40" s="194">
        <v>2.1</v>
      </c>
      <c r="I40" s="194">
        <v>6.8</v>
      </c>
      <c r="J40" s="357">
        <v>1.7</v>
      </c>
      <c r="K40" s="194">
        <v>275.1</v>
      </c>
      <c r="L40" s="194">
        <v>273.4</v>
      </c>
      <c r="M40" s="194">
        <v>133.1</v>
      </c>
      <c r="N40" s="194">
        <v>257.6</v>
      </c>
      <c r="O40" s="194">
        <v>107.1</v>
      </c>
      <c r="P40" s="194">
        <v>111.4</v>
      </c>
      <c r="Q40" s="194">
        <v>243.7</v>
      </c>
      <c r="R40" s="357">
        <v>110.5</v>
      </c>
      <c r="S40" s="73"/>
      <c r="T40" s="75"/>
      <c r="U40" s="75"/>
      <c r="V40" s="75"/>
      <c r="W40" s="75"/>
    </row>
    <row r="41" spans="2:23" ht="18.75" customHeight="1">
      <c r="B41" s="339" t="str">
        <f>'1.1'!B41</f>
        <v>2018Q1</v>
      </c>
      <c r="C41" s="194">
        <v>3.1</v>
      </c>
      <c r="D41" s="194">
        <v>2.8</v>
      </c>
      <c r="E41" s="194">
        <v>1.8</v>
      </c>
      <c r="F41" s="194">
        <v>2.4</v>
      </c>
      <c r="G41" s="194">
        <v>0.8</v>
      </c>
      <c r="H41" s="194">
        <v>2.1</v>
      </c>
      <c r="I41" s="194">
        <v>6.9</v>
      </c>
      <c r="J41" s="357">
        <v>1.8</v>
      </c>
      <c r="K41" s="194">
        <v>276</v>
      </c>
      <c r="L41" s="194">
        <v>274.1</v>
      </c>
      <c r="M41" s="194">
        <v>133</v>
      </c>
      <c r="N41" s="194">
        <v>257.7</v>
      </c>
      <c r="O41" s="194">
        <v>108.3</v>
      </c>
      <c r="P41" s="194">
        <v>112</v>
      </c>
      <c r="Q41" s="194">
        <v>247.7</v>
      </c>
      <c r="R41" s="357">
        <v>111</v>
      </c>
      <c r="S41" s="73"/>
      <c r="T41" s="75"/>
      <c r="U41" s="75"/>
      <c r="V41" s="75"/>
      <c r="W41" s="75"/>
    </row>
    <row r="42" spans="2:23" ht="15.75">
      <c r="B42" s="339" t="str">
        <f>'1.1'!B42</f>
        <v>2018Q2</v>
      </c>
      <c r="C42" s="194">
        <v>3.2</v>
      </c>
      <c r="D42" s="194">
        <v>2.9</v>
      </c>
      <c r="E42" s="194">
        <v>1.9</v>
      </c>
      <c r="F42" s="194">
        <v>2.4</v>
      </c>
      <c r="G42" s="194">
        <v>0.9</v>
      </c>
      <c r="H42" s="194">
        <v>2.2</v>
      </c>
      <c r="I42" s="194">
        <v>7</v>
      </c>
      <c r="J42" s="357">
        <v>1.9</v>
      </c>
      <c r="K42" s="194">
        <v>279.4</v>
      </c>
      <c r="L42" s="194">
        <v>277.3</v>
      </c>
      <c r="M42" s="194">
        <v>134.2</v>
      </c>
      <c r="N42" s="194">
        <v>260.3</v>
      </c>
      <c r="O42" s="194">
        <v>108.1</v>
      </c>
      <c r="P42" s="194">
        <v>112.6</v>
      </c>
      <c r="Q42" s="194">
        <v>252.1</v>
      </c>
      <c r="R42" s="357">
        <v>111.6</v>
      </c>
      <c r="S42" s="73"/>
      <c r="T42" s="75"/>
      <c r="U42" s="75"/>
      <c r="V42" s="75"/>
      <c r="W42" s="75"/>
    </row>
    <row r="43" spans="2:23" ht="15.75">
      <c r="B43" s="339" t="str">
        <f>'1.1'!B43</f>
        <v>2018Q3</v>
      </c>
      <c r="C43" s="194">
        <v>3.2</v>
      </c>
      <c r="D43" s="194">
        <v>2.9</v>
      </c>
      <c r="E43" s="194">
        <v>1.9</v>
      </c>
      <c r="F43" s="194">
        <v>2.4</v>
      </c>
      <c r="G43" s="194">
        <v>0.9</v>
      </c>
      <c r="H43" s="194">
        <v>2.2</v>
      </c>
      <c r="I43" s="194">
        <v>6.9</v>
      </c>
      <c r="J43" s="357">
        <v>2</v>
      </c>
      <c r="K43" s="194">
        <v>281.4</v>
      </c>
      <c r="L43" s="194">
        <v>279.1</v>
      </c>
      <c r="M43" s="194">
        <v>134.8</v>
      </c>
      <c r="N43" s="194">
        <v>261.8</v>
      </c>
      <c r="O43" s="194">
        <v>107.6</v>
      </c>
      <c r="P43" s="194">
        <v>113.2</v>
      </c>
      <c r="Q43" s="194">
        <v>256.2</v>
      </c>
      <c r="R43" s="357">
        <v>112.2</v>
      </c>
      <c r="S43" s="73"/>
      <c r="T43" s="75"/>
      <c r="U43" s="75"/>
      <c r="V43" s="75"/>
      <c r="W43" s="75"/>
    </row>
    <row r="44" spans="2:23" ht="15.75">
      <c r="B44" s="339" t="str">
        <f>'1.1'!B44</f>
        <v>2018Q4</v>
      </c>
      <c r="C44" s="194">
        <v>3.2</v>
      </c>
      <c r="D44" s="194">
        <v>2.9</v>
      </c>
      <c r="E44" s="194">
        <v>1.9</v>
      </c>
      <c r="F44" s="194">
        <v>2.5</v>
      </c>
      <c r="G44" s="194">
        <v>1</v>
      </c>
      <c r="H44" s="194">
        <v>2.2</v>
      </c>
      <c r="I44" s="194">
        <v>6.9</v>
      </c>
      <c r="J44" s="357">
        <v>2.1</v>
      </c>
      <c r="K44" s="194">
        <v>283.8</v>
      </c>
      <c r="L44" s="194">
        <v>281.4</v>
      </c>
      <c r="M44" s="194">
        <v>135.7</v>
      </c>
      <c r="N44" s="194">
        <v>263.9</v>
      </c>
      <c r="O44" s="194">
        <v>108.2</v>
      </c>
      <c r="P44" s="194">
        <v>113.9</v>
      </c>
      <c r="Q44" s="194">
        <v>260.4</v>
      </c>
      <c r="R44" s="357">
        <v>112.8</v>
      </c>
      <c r="S44" s="73"/>
      <c r="T44" s="75"/>
      <c r="U44" s="75"/>
      <c r="V44" s="75"/>
      <c r="W44" s="75"/>
    </row>
    <row r="45" spans="2:23" ht="15.75">
      <c r="B45" s="339" t="str">
        <f>'1.1'!B45</f>
        <v>2019Q1</v>
      </c>
      <c r="C45" s="194">
        <v>3.1</v>
      </c>
      <c r="D45" s="194">
        <v>2.9</v>
      </c>
      <c r="E45" s="194">
        <v>2</v>
      </c>
      <c r="F45" s="194">
        <v>2.5</v>
      </c>
      <c r="G45" s="194">
        <v>1</v>
      </c>
      <c r="H45" s="194">
        <v>2.3</v>
      </c>
      <c r="I45" s="194">
        <v>6.8</v>
      </c>
      <c r="J45" s="357">
        <v>2.3</v>
      </c>
      <c r="K45" s="194">
        <v>284.7</v>
      </c>
      <c r="L45" s="194">
        <v>282.1</v>
      </c>
      <c r="M45" s="194">
        <v>135.6</v>
      </c>
      <c r="N45" s="194">
        <v>264.1</v>
      </c>
      <c r="O45" s="194">
        <v>109.3</v>
      </c>
      <c r="P45" s="194">
        <v>114.5</v>
      </c>
      <c r="Q45" s="194">
        <v>264.5</v>
      </c>
      <c r="R45" s="357">
        <v>113.6</v>
      </c>
      <c r="S45" s="73"/>
      <c r="T45" s="75"/>
      <c r="U45" s="75"/>
      <c r="V45" s="75"/>
      <c r="W45" s="75"/>
    </row>
    <row r="46" spans="2:23" ht="15.75">
      <c r="B46" s="339" t="str">
        <f>'1.1'!B46</f>
        <v>2019Q2</v>
      </c>
      <c r="C46" s="194">
        <v>3.1</v>
      </c>
      <c r="D46" s="194">
        <v>3</v>
      </c>
      <c r="E46" s="194">
        <v>2</v>
      </c>
      <c r="F46" s="194">
        <v>2.5</v>
      </c>
      <c r="G46" s="194">
        <v>1.1</v>
      </c>
      <c r="H46" s="194">
        <v>2.2</v>
      </c>
      <c r="I46" s="194">
        <v>6.5</v>
      </c>
      <c r="J46" s="357">
        <v>2.5</v>
      </c>
      <c r="K46" s="194">
        <v>288.2</v>
      </c>
      <c r="L46" s="194">
        <v>285.5</v>
      </c>
      <c r="M46" s="194">
        <v>136.9</v>
      </c>
      <c r="N46" s="194">
        <v>266.8</v>
      </c>
      <c r="O46" s="194">
        <v>109.3</v>
      </c>
      <c r="P46" s="194">
        <v>115.1</v>
      </c>
      <c r="Q46" s="194">
        <v>268.6</v>
      </c>
      <c r="R46" s="357">
        <v>114.4</v>
      </c>
      <c r="S46" s="73"/>
      <c r="T46" s="75"/>
      <c r="U46" s="75"/>
      <c r="V46" s="75"/>
      <c r="W46" s="75"/>
    </row>
    <row r="47" spans="2:23" ht="15.75">
      <c r="B47" s="339" t="str">
        <f>'1.1'!B47</f>
        <v>2019Q3</v>
      </c>
      <c r="C47" s="194">
        <v>3.1</v>
      </c>
      <c r="D47" s="194">
        <v>3</v>
      </c>
      <c r="E47" s="194">
        <v>2</v>
      </c>
      <c r="F47" s="194">
        <v>2.5</v>
      </c>
      <c r="G47" s="194">
        <v>1.1</v>
      </c>
      <c r="H47" s="194">
        <v>2.3</v>
      </c>
      <c r="I47" s="194">
        <v>6.3</v>
      </c>
      <c r="J47" s="357">
        <v>2.6</v>
      </c>
      <c r="K47" s="194">
        <v>290.3</v>
      </c>
      <c r="L47" s="194">
        <v>287.4</v>
      </c>
      <c r="M47" s="194">
        <v>137.5</v>
      </c>
      <c r="N47" s="194">
        <v>268.4</v>
      </c>
      <c r="O47" s="194">
        <v>108.7</v>
      </c>
      <c r="P47" s="194">
        <v>115.8</v>
      </c>
      <c r="Q47" s="194">
        <v>272.4</v>
      </c>
      <c r="R47" s="357">
        <v>115.1</v>
      </c>
      <c r="S47" s="73"/>
      <c r="T47" s="75"/>
      <c r="U47" s="75"/>
      <c r="V47" s="75"/>
      <c r="W47" s="75"/>
    </row>
    <row r="48" spans="2:23" ht="15.75">
      <c r="B48" s="339" t="str">
        <f>'1.1'!B48</f>
        <v>2019Q4</v>
      </c>
      <c r="C48" s="194">
        <v>3.1</v>
      </c>
      <c r="D48" s="194">
        <v>3</v>
      </c>
      <c r="E48" s="194">
        <v>2</v>
      </c>
      <c r="F48" s="194">
        <v>2.6</v>
      </c>
      <c r="G48" s="194">
        <v>1.1</v>
      </c>
      <c r="H48" s="194">
        <v>2.3</v>
      </c>
      <c r="I48" s="194">
        <v>6.1</v>
      </c>
      <c r="J48" s="357">
        <v>2.7</v>
      </c>
      <c r="K48" s="194">
        <v>292.7</v>
      </c>
      <c r="L48" s="194">
        <v>289.7</v>
      </c>
      <c r="M48" s="194">
        <v>138.5</v>
      </c>
      <c r="N48" s="194">
        <v>270.6</v>
      </c>
      <c r="O48" s="194">
        <v>109.4</v>
      </c>
      <c r="P48" s="194">
        <v>116.5</v>
      </c>
      <c r="Q48" s="194">
        <v>276.1</v>
      </c>
      <c r="R48" s="357">
        <v>115.9</v>
      </c>
      <c r="S48" s="73"/>
      <c r="T48" s="75"/>
      <c r="U48" s="75"/>
      <c r="V48" s="75"/>
      <c r="W48" s="75"/>
    </row>
    <row r="49" spans="2:23" ht="15.75">
      <c r="B49" s="340" t="str">
        <f>'1.1'!B49</f>
        <v>2020Q1</v>
      </c>
      <c r="C49" s="196">
        <v>3.1</v>
      </c>
      <c r="D49" s="196">
        <v>3</v>
      </c>
      <c r="E49" s="196">
        <v>2</v>
      </c>
      <c r="F49" s="196">
        <v>2.6</v>
      </c>
      <c r="G49" s="196">
        <v>1.1</v>
      </c>
      <c r="H49" s="196">
        <v>2.3</v>
      </c>
      <c r="I49" s="196">
        <v>5.7</v>
      </c>
      <c r="J49" s="351">
        <v>2.6</v>
      </c>
      <c r="K49" s="196">
        <v>293.6</v>
      </c>
      <c r="L49" s="196">
        <v>290.5</v>
      </c>
      <c r="M49" s="196">
        <v>138.4</v>
      </c>
      <c r="N49" s="196">
        <v>270.9</v>
      </c>
      <c r="O49" s="196">
        <v>110.6</v>
      </c>
      <c r="P49" s="196">
        <v>117.1</v>
      </c>
      <c r="Q49" s="196">
        <v>279.7</v>
      </c>
      <c r="R49" s="351">
        <v>116.5</v>
      </c>
      <c r="S49" s="73"/>
      <c r="T49" s="75"/>
      <c r="U49" s="75"/>
      <c r="V49" s="75"/>
      <c r="W49" s="75"/>
    </row>
    <row r="50" spans="2:23" ht="15.75">
      <c r="B50" s="341">
        <f>'1.1'!B50</f>
        <v>2009</v>
      </c>
      <c r="C50" s="194">
        <v>-0.5</v>
      </c>
      <c r="D50" s="194">
        <v>2</v>
      </c>
      <c r="E50" s="194">
        <v>2.2</v>
      </c>
      <c r="F50" s="194">
        <v>2.7</v>
      </c>
      <c r="G50" s="194">
        <v>-0.2</v>
      </c>
      <c r="H50" s="194">
        <v>1.6</v>
      </c>
      <c r="I50" s="194">
        <v>-7.8</v>
      </c>
      <c r="J50" s="357">
        <v>2</v>
      </c>
      <c r="K50" s="194">
        <v>213.7</v>
      </c>
      <c r="L50" s="194">
        <v>212.6</v>
      </c>
      <c r="M50" s="194">
        <v>110.8</v>
      </c>
      <c r="N50" s="194">
        <v>200.1</v>
      </c>
      <c r="O50" s="194">
        <v>97.9</v>
      </c>
      <c r="P50" s="194">
        <v>92.6</v>
      </c>
      <c r="Q50" s="194">
        <v>163.5</v>
      </c>
      <c r="R50" s="357">
        <v>94.9</v>
      </c>
      <c r="S50" s="73"/>
      <c r="T50" s="75"/>
      <c r="U50" s="75"/>
      <c r="V50" s="75"/>
      <c r="W50" s="75"/>
    </row>
    <row r="51" spans="2:23" ht="15.75">
      <c r="B51" s="340">
        <f>'1.1'!B51</f>
        <v>2010</v>
      </c>
      <c r="C51" s="194">
        <v>4.6</v>
      </c>
      <c r="D51" s="194">
        <v>4.8</v>
      </c>
      <c r="E51" s="194">
        <v>3.3</v>
      </c>
      <c r="F51" s="194">
        <v>5.1</v>
      </c>
      <c r="G51" s="194">
        <v>2.2</v>
      </c>
      <c r="H51" s="194">
        <v>4.4</v>
      </c>
      <c r="I51" s="194">
        <v>7.2</v>
      </c>
      <c r="J51" s="357">
        <v>3.2</v>
      </c>
      <c r="K51" s="194">
        <v>223.6</v>
      </c>
      <c r="L51" s="194">
        <v>222.7</v>
      </c>
      <c r="M51" s="194">
        <v>114.5</v>
      </c>
      <c r="N51" s="194">
        <v>210.4</v>
      </c>
      <c r="O51" s="194">
        <v>100</v>
      </c>
      <c r="P51" s="194">
        <v>96.7</v>
      </c>
      <c r="Q51" s="194">
        <v>175.3</v>
      </c>
      <c r="R51" s="357">
        <v>97.9</v>
      </c>
      <c r="S51" s="73"/>
      <c r="T51" s="75"/>
      <c r="U51" s="75"/>
      <c r="V51" s="75"/>
      <c r="W51" s="75"/>
    </row>
    <row r="52" spans="2:23" ht="15.75">
      <c r="B52" s="340">
        <f>'1.1'!B52</f>
        <v>2011</v>
      </c>
      <c r="C52" s="194">
        <v>5.2</v>
      </c>
      <c r="D52" s="194">
        <v>5.3</v>
      </c>
      <c r="E52" s="194">
        <v>4.5</v>
      </c>
      <c r="F52" s="194">
        <v>6.2</v>
      </c>
      <c r="G52" s="194">
        <v>4.6</v>
      </c>
      <c r="H52" s="194">
        <v>3.4</v>
      </c>
      <c r="I52" s="194">
        <v>-1</v>
      </c>
      <c r="J52" s="357">
        <v>2.1</v>
      </c>
      <c r="K52" s="194">
        <v>235.2</v>
      </c>
      <c r="L52" s="194">
        <v>234.5</v>
      </c>
      <c r="M52" s="194">
        <v>119.6</v>
      </c>
      <c r="N52" s="194">
        <v>223.3</v>
      </c>
      <c r="O52" s="194">
        <v>104.6</v>
      </c>
      <c r="P52" s="194">
        <v>100</v>
      </c>
      <c r="Q52" s="194">
        <v>173.6</v>
      </c>
      <c r="R52" s="357">
        <v>100</v>
      </c>
      <c r="S52" s="73"/>
      <c r="T52" s="75"/>
      <c r="U52" s="75"/>
      <c r="V52" s="75"/>
      <c r="W52" s="75"/>
    </row>
    <row r="53" spans="2:23" ht="15.75">
      <c r="B53" s="340">
        <f>'1.1'!B53</f>
        <v>2012</v>
      </c>
      <c r="C53" s="194">
        <v>3.2</v>
      </c>
      <c r="D53" s="194">
        <v>3.2</v>
      </c>
      <c r="E53" s="194">
        <v>2.8</v>
      </c>
      <c r="F53" s="194">
        <v>3.5</v>
      </c>
      <c r="G53" s="194">
        <v>2</v>
      </c>
      <c r="H53" s="194">
        <v>2.1</v>
      </c>
      <c r="I53" s="194">
        <v>1.6</v>
      </c>
      <c r="J53" s="357">
        <v>1.7</v>
      </c>
      <c r="K53" s="194">
        <v>242.7</v>
      </c>
      <c r="L53" s="194">
        <v>242</v>
      </c>
      <c r="M53" s="194">
        <v>123</v>
      </c>
      <c r="N53" s="194">
        <v>231.3</v>
      </c>
      <c r="O53" s="194">
        <v>106.6</v>
      </c>
      <c r="P53" s="194">
        <v>102.1</v>
      </c>
      <c r="Q53" s="194">
        <v>176.5</v>
      </c>
      <c r="R53" s="357">
        <v>101.7</v>
      </c>
      <c r="S53" s="73"/>
      <c r="T53" s="75"/>
      <c r="U53" s="75"/>
      <c r="V53" s="75"/>
      <c r="W53" s="75"/>
    </row>
    <row r="54" spans="2:23" ht="15.75">
      <c r="B54" s="340">
        <f>'1.1'!B54</f>
        <v>2013</v>
      </c>
      <c r="C54" s="194">
        <v>3</v>
      </c>
      <c r="D54" s="194">
        <v>3.1</v>
      </c>
      <c r="E54" s="194">
        <v>2.6</v>
      </c>
      <c r="F54" s="194">
        <v>3.3</v>
      </c>
      <c r="G54" s="194">
        <v>1.5</v>
      </c>
      <c r="H54" s="194">
        <v>1.9</v>
      </c>
      <c r="I54" s="194">
        <v>3.5</v>
      </c>
      <c r="J54" s="357">
        <v>1.8</v>
      </c>
      <c r="K54" s="194">
        <v>250.1</v>
      </c>
      <c r="L54" s="194">
        <v>249.4</v>
      </c>
      <c r="M54" s="194">
        <v>126.1</v>
      </c>
      <c r="N54" s="194">
        <v>238.8</v>
      </c>
      <c r="O54" s="194">
        <v>108.2</v>
      </c>
      <c r="P54" s="194">
        <v>104</v>
      </c>
      <c r="Q54" s="194">
        <v>182.7</v>
      </c>
      <c r="R54" s="357">
        <v>103.5</v>
      </c>
      <c r="S54" s="73"/>
      <c r="T54" s="75"/>
      <c r="U54" s="75"/>
      <c r="V54" s="75"/>
      <c r="W54" s="75"/>
    </row>
    <row r="55" spans="2:23" ht="15.75">
      <c r="B55" s="340">
        <f>'1.1'!B55</f>
        <v>2014</v>
      </c>
      <c r="C55" s="194">
        <v>2.4</v>
      </c>
      <c r="D55" s="194">
        <v>2.4</v>
      </c>
      <c r="E55" s="194">
        <v>1.5</v>
      </c>
      <c r="F55" s="194">
        <v>2.1</v>
      </c>
      <c r="G55" s="194">
        <v>0.2</v>
      </c>
      <c r="H55" s="194">
        <v>1.6</v>
      </c>
      <c r="I55" s="194">
        <v>10</v>
      </c>
      <c r="J55" s="357">
        <v>1.8</v>
      </c>
      <c r="K55" s="194">
        <v>256</v>
      </c>
      <c r="L55" s="194">
        <v>255.5</v>
      </c>
      <c r="M55" s="194">
        <v>128</v>
      </c>
      <c r="N55" s="194">
        <v>243.8</v>
      </c>
      <c r="O55" s="194">
        <v>108.5</v>
      </c>
      <c r="P55" s="194">
        <v>105.7</v>
      </c>
      <c r="Q55" s="194">
        <v>201</v>
      </c>
      <c r="R55" s="357">
        <v>105.3</v>
      </c>
      <c r="S55" s="73"/>
      <c r="T55" s="75"/>
      <c r="U55" s="75"/>
      <c r="V55" s="75"/>
      <c r="W55" s="75"/>
    </row>
    <row r="56" spans="2:23" ht="15.75">
      <c r="B56" s="340">
        <f>'1.1'!B56</f>
        <v>2015</v>
      </c>
      <c r="C56" s="194">
        <v>1</v>
      </c>
      <c r="D56" s="194">
        <v>1.1</v>
      </c>
      <c r="E56" s="194">
        <v>0.2</v>
      </c>
      <c r="F56" s="194">
        <v>0.5</v>
      </c>
      <c r="G56" s="194">
        <v>-1.8</v>
      </c>
      <c r="H56" s="194">
        <v>1.1</v>
      </c>
      <c r="I56" s="194">
        <v>5.9</v>
      </c>
      <c r="J56" s="357">
        <v>1.6</v>
      </c>
      <c r="K56" s="194">
        <v>258.7</v>
      </c>
      <c r="L56" s="194">
        <v>258.3</v>
      </c>
      <c r="M56" s="194">
        <v>128.3</v>
      </c>
      <c r="N56" s="194">
        <v>245</v>
      </c>
      <c r="O56" s="194">
        <v>106.5</v>
      </c>
      <c r="P56" s="194">
        <v>106.8</v>
      </c>
      <c r="Q56" s="194">
        <v>212.8</v>
      </c>
      <c r="R56" s="357">
        <v>107</v>
      </c>
      <c r="S56" s="73"/>
      <c r="T56" s="75"/>
      <c r="U56" s="75"/>
      <c r="V56" s="75"/>
      <c r="W56" s="75"/>
    </row>
    <row r="57" spans="2:23" ht="15.75">
      <c r="B57" s="340">
        <f>'1.1'!B57</f>
        <v>2016</v>
      </c>
      <c r="C57" s="194">
        <v>2.1</v>
      </c>
      <c r="D57" s="194">
        <v>2</v>
      </c>
      <c r="E57" s="194">
        <v>1.2</v>
      </c>
      <c r="F57" s="194">
        <v>1.7</v>
      </c>
      <c r="G57" s="194">
        <v>-0.1</v>
      </c>
      <c r="H57" s="194">
        <v>1.4</v>
      </c>
      <c r="I57" s="194">
        <v>4.9</v>
      </c>
      <c r="J57" s="357">
        <v>1.1</v>
      </c>
      <c r="K57" s="194">
        <v>264.1</v>
      </c>
      <c r="L57" s="194">
        <v>263.4</v>
      </c>
      <c r="M57" s="194">
        <v>129.8</v>
      </c>
      <c r="N57" s="194">
        <v>249.2</v>
      </c>
      <c r="O57" s="194">
        <v>106.4</v>
      </c>
      <c r="P57" s="194">
        <v>108.4</v>
      </c>
      <c r="Q57" s="194">
        <v>223.3</v>
      </c>
      <c r="R57" s="357">
        <v>108.2</v>
      </c>
      <c r="S57" s="73"/>
      <c r="T57" s="75"/>
      <c r="U57" s="75"/>
      <c r="V57" s="75"/>
      <c r="W57" s="75"/>
    </row>
    <row r="58" spans="2:23" ht="15.75">
      <c r="B58" s="340">
        <f>'1.1'!B58</f>
        <v>2017</v>
      </c>
      <c r="C58" s="194">
        <v>2.8</v>
      </c>
      <c r="D58" s="194">
        <v>2.6</v>
      </c>
      <c r="E58" s="194">
        <v>1.7</v>
      </c>
      <c r="F58" s="194">
        <v>2.2</v>
      </c>
      <c r="G58" s="194">
        <v>0.6</v>
      </c>
      <c r="H58" s="194">
        <v>2</v>
      </c>
      <c r="I58" s="194">
        <v>6.4</v>
      </c>
      <c r="J58" s="357">
        <v>1.5</v>
      </c>
      <c r="K58" s="194">
        <v>271.6</v>
      </c>
      <c r="L58" s="194">
        <v>270.2</v>
      </c>
      <c r="M58" s="194">
        <v>131.9</v>
      </c>
      <c r="N58" s="194">
        <v>254.8</v>
      </c>
      <c r="O58" s="194">
        <v>107.1</v>
      </c>
      <c r="P58" s="194">
        <v>110.5</v>
      </c>
      <c r="Q58" s="194">
        <v>237.6</v>
      </c>
      <c r="R58" s="357">
        <v>109.8</v>
      </c>
      <c r="S58" s="73"/>
      <c r="T58" s="75"/>
      <c r="U58" s="75"/>
      <c r="V58" s="75"/>
      <c r="W58" s="75"/>
    </row>
    <row r="59" spans="2:23" ht="15.75">
      <c r="B59" s="340">
        <f>'1.1'!B59</f>
        <v>2018</v>
      </c>
      <c r="C59" s="194">
        <v>3.1</v>
      </c>
      <c r="D59" s="194">
        <v>2.9</v>
      </c>
      <c r="E59" s="194">
        <v>1.9</v>
      </c>
      <c r="F59" s="194">
        <v>2.4</v>
      </c>
      <c r="G59" s="194">
        <v>0.9</v>
      </c>
      <c r="H59" s="194">
        <v>2.2</v>
      </c>
      <c r="I59" s="194">
        <v>6.9</v>
      </c>
      <c r="J59" s="357">
        <v>1.9</v>
      </c>
      <c r="K59" s="194">
        <v>280.2</v>
      </c>
      <c r="L59" s="194">
        <v>278</v>
      </c>
      <c r="M59" s="194">
        <v>134.4</v>
      </c>
      <c r="N59" s="194">
        <v>260.9</v>
      </c>
      <c r="O59" s="194">
        <v>108</v>
      </c>
      <c r="P59" s="194">
        <v>112.9</v>
      </c>
      <c r="Q59" s="194">
        <v>254.1</v>
      </c>
      <c r="R59" s="357">
        <v>111.9</v>
      </c>
      <c r="S59" s="73"/>
      <c r="T59" s="75"/>
      <c r="U59" s="75"/>
      <c r="V59" s="75"/>
      <c r="W59" s="75"/>
    </row>
    <row r="60" spans="2:23" ht="15.75">
      <c r="B60" s="340">
        <f>'1.1'!B60</f>
        <v>2019</v>
      </c>
      <c r="C60" s="196">
        <v>3.1</v>
      </c>
      <c r="D60" s="196">
        <v>3</v>
      </c>
      <c r="E60" s="196">
        <v>2</v>
      </c>
      <c r="F60" s="196">
        <v>2.5</v>
      </c>
      <c r="G60" s="196">
        <v>1.1</v>
      </c>
      <c r="H60" s="196">
        <v>2.3</v>
      </c>
      <c r="I60" s="196">
        <v>6.4</v>
      </c>
      <c r="J60" s="357">
        <v>2.5</v>
      </c>
      <c r="K60" s="196">
        <v>289</v>
      </c>
      <c r="L60" s="196">
        <v>286.2</v>
      </c>
      <c r="M60" s="196">
        <v>137.1</v>
      </c>
      <c r="N60" s="196">
        <v>267.5</v>
      </c>
      <c r="O60" s="196">
        <v>109.2</v>
      </c>
      <c r="P60" s="196">
        <v>115.5</v>
      </c>
      <c r="Q60" s="196">
        <v>270.4</v>
      </c>
      <c r="R60" s="357">
        <v>114.7</v>
      </c>
      <c r="S60" s="73"/>
      <c r="T60" s="75"/>
      <c r="U60" s="75"/>
      <c r="V60" s="75"/>
      <c r="W60" s="75"/>
    </row>
    <row r="61" spans="1:23" ht="15.75">
      <c r="A61" s="32"/>
      <c r="B61" s="341" t="str">
        <f>'1.1'!B61</f>
        <v>2009/10</v>
      </c>
      <c r="C61" s="194">
        <v>0.5</v>
      </c>
      <c r="D61" s="194">
        <v>2.5</v>
      </c>
      <c r="E61" s="194">
        <v>2.2</v>
      </c>
      <c r="F61" s="194">
        <v>3.2</v>
      </c>
      <c r="G61" s="194">
        <v>-0.4</v>
      </c>
      <c r="H61" s="194">
        <v>2</v>
      </c>
      <c r="I61" s="194">
        <v>-2.9</v>
      </c>
      <c r="J61" s="356">
        <v>2.6</v>
      </c>
      <c r="K61" s="194">
        <v>215.8</v>
      </c>
      <c r="L61" s="194">
        <v>215</v>
      </c>
      <c r="M61" s="194">
        <v>111.7</v>
      </c>
      <c r="N61" s="194">
        <v>202.6</v>
      </c>
      <c r="O61" s="194">
        <v>98.2</v>
      </c>
      <c r="P61" s="194">
        <v>93.6</v>
      </c>
      <c r="Q61" s="194">
        <v>166.6</v>
      </c>
      <c r="R61" s="356">
        <v>95.9</v>
      </c>
      <c r="S61" s="73"/>
      <c r="T61" s="75"/>
      <c r="U61" s="75"/>
      <c r="V61" s="75"/>
      <c r="W61" s="75"/>
    </row>
    <row r="62" spans="2:23" ht="15.75">
      <c r="B62" s="340" t="str">
        <f>'1.1'!B62</f>
        <v>2010/11</v>
      </c>
      <c r="C62" s="194">
        <v>5</v>
      </c>
      <c r="D62" s="194">
        <v>5</v>
      </c>
      <c r="E62" s="194">
        <v>3.5</v>
      </c>
      <c r="F62" s="194">
        <v>5.4</v>
      </c>
      <c r="G62" s="194">
        <v>2.9</v>
      </c>
      <c r="H62" s="194">
        <v>4.2</v>
      </c>
      <c r="I62" s="194">
        <v>5.3</v>
      </c>
      <c r="J62" s="357">
        <v>2.8</v>
      </c>
      <c r="K62" s="194">
        <v>226.5</v>
      </c>
      <c r="L62" s="194">
        <v>225.6</v>
      </c>
      <c r="M62" s="194">
        <v>115.6</v>
      </c>
      <c r="N62" s="194">
        <v>213.5</v>
      </c>
      <c r="O62" s="194">
        <v>101</v>
      </c>
      <c r="P62" s="194">
        <v>97.5</v>
      </c>
      <c r="Q62" s="194">
        <v>175.3</v>
      </c>
      <c r="R62" s="357">
        <v>98.5</v>
      </c>
      <c r="S62" s="73"/>
      <c r="T62" s="75"/>
      <c r="U62" s="75"/>
      <c r="V62" s="75"/>
      <c r="W62" s="75"/>
    </row>
    <row r="63" spans="2:23" ht="15.75">
      <c r="B63" s="340" t="str">
        <f>'1.1'!B63</f>
        <v>2011/12</v>
      </c>
      <c r="C63" s="194">
        <v>4.8</v>
      </c>
      <c r="D63" s="194">
        <v>4.9</v>
      </c>
      <c r="E63" s="194">
        <v>4.3</v>
      </c>
      <c r="F63" s="194">
        <v>5.7</v>
      </c>
      <c r="G63" s="194">
        <v>4.4</v>
      </c>
      <c r="H63" s="194">
        <v>3.2</v>
      </c>
      <c r="I63" s="194">
        <v>-0.9</v>
      </c>
      <c r="J63" s="357">
        <v>1.8</v>
      </c>
      <c r="K63" s="194">
        <v>237.3</v>
      </c>
      <c r="L63" s="194">
        <v>236.7</v>
      </c>
      <c r="M63" s="194">
        <v>120.6</v>
      </c>
      <c r="N63" s="194">
        <v>225.7</v>
      </c>
      <c r="O63" s="194">
        <v>105.4</v>
      </c>
      <c r="P63" s="194">
        <v>100.6</v>
      </c>
      <c r="Q63" s="194">
        <v>173.8</v>
      </c>
      <c r="R63" s="357">
        <v>100.3</v>
      </c>
      <c r="S63" s="73"/>
      <c r="T63" s="75"/>
      <c r="U63" s="75"/>
      <c r="V63" s="75"/>
      <c r="W63" s="75"/>
    </row>
    <row r="64" spans="2:23" ht="15.75">
      <c r="B64" s="340" t="str">
        <f>'1.1'!B64</f>
        <v>2012/13</v>
      </c>
      <c r="C64" s="194">
        <v>3.1</v>
      </c>
      <c r="D64" s="194">
        <v>3.1</v>
      </c>
      <c r="E64" s="194">
        <v>2.6</v>
      </c>
      <c r="F64" s="194">
        <v>3.3</v>
      </c>
      <c r="G64" s="194">
        <v>1.6</v>
      </c>
      <c r="H64" s="194">
        <v>1.9</v>
      </c>
      <c r="I64" s="194">
        <v>2.1</v>
      </c>
      <c r="J64" s="357">
        <v>1.6</v>
      </c>
      <c r="K64" s="194">
        <v>244.7</v>
      </c>
      <c r="L64" s="194">
        <v>244</v>
      </c>
      <c r="M64" s="194">
        <v>123.8</v>
      </c>
      <c r="N64" s="194">
        <v>233.3</v>
      </c>
      <c r="O64" s="194">
        <v>107.1</v>
      </c>
      <c r="P64" s="194">
        <v>102.5</v>
      </c>
      <c r="Q64" s="194">
        <v>177.5</v>
      </c>
      <c r="R64" s="357">
        <v>101.9</v>
      </c>
      <c r="S64" s="73"/>
      <c r="T64" s="75"/>
      <c r="U64" s="75"/>
      <c r="V64" s="75"/>
      <c r="W64" s="75"/>
    </row>
    <row r="65" spans="2:23" ht="15.75">
      <c r="B65" s="340" t="str">
        <f>'1.1'!B65</f>
        <v>2013/14</v>
      </c>
      <c r="C65" s="194">
        <v>2.9</v>
      </c>
      <c r="D65" s="194">
        <v>2.9</v>
      </c>
      <c r="E65" s="194">
        <v>2.3</v>
      </c>
      <c r="F65" s="194">
        <v>3</v>
      </c>
      <c r="G65" s="194">
        <v>1.3</v>
      </c>
      <c r="H65" s="194">
        <v>1.8</v>
      </c>
      <c r="I65" s="194">
        <v>5</v>
      </c>
      <c r="J65" s="357">
        <v>2.1</v>
      </c>
      <c r="K65" s="194">
        <v>251.7</v>
      </c>
      <c r="L65" s="194">
        <v>251.1</v>
      </c>
      <c r="M65" s="194">
        <v>126.7</v>
      </c>
      <c r="N65" s="194">
        <v>240.4</v>
      </c>
      <c r="O65" s="194">
        <v>108.5</v>
      </c>
      <c r="P65" s="194">
        <v>104.4</v>
      </c>
      <c r="Q65" s="194">
        <v>186.3</v>
      </c>
      <c r="R65" s="357">
        <v>104.1</v>
      </c>
      <c r="S65" s="73"/>
      <c r="T65" s="75"/>
      <c r="U65" s="75"/>
      <c r="V65" s="75"/>
      <c r="W65" s="75"/>
    </row>
    <row r="66" spans="2:23" ht="15.75">
      <c r="B66" s="340" t="str">
        <f>'1.1'!B66</f>
        <v>2014/15</v>
      </c>
      <c r="C66" s="194">
        <v>2</v>
      </c>
      <c r="D66" s="194">
        <v>2</v>
      </c>
      <c r="E66" s="194">
        <v>1.1</v>
      </c>
      <c r="F66" s="194">
        <v>1.5</v>
      </c>
      <c r="G66" s="194">
        <v>-0.3</v>
      </c>
      <c r="H66" s="194">
        <v>1.5</v>
      </c>
      <c r="I66" s="194">
        <v>10.1</v>
      </c>
      <c r="J66" s="357">
        <v>1.7</v>
      </c>
      <c r="K66" s="194">
        <v>256.7</v>
      </c>
      <c r="L66" s="194">
        <v>256.2</v>
      </c>
      <c r="M66" s="194">
        <v>128</v>
      </c>
      <c r="N66" s="194">
        <v>244</v>
      </c>
      <c r="O66" s="194">
        <v>108.1</v>
      </c>
      <c r="P66" s="194">
        <v>106</v>
      </c>
      <c r="Q66" s="194">
        <v>205.1</v>
      </c>
      <c r="R66" s="357">
        <v>105.8</v>
      </c>
      <c r="S66" s="73"/>
      <c r="T66" s="75"/>
      <c r="U66" s="75"/>
      <c r="V66" s="75"/>
      <c r="W66" s="75"/>
    </row>
    <row r="67" spans="2:23" ht="15.75">
      <c r="B67" s="340" t="str">
        <f>'1.1'!B67</f>
        <v>2015/16</v>
      </c>
      <c r="C67" s="194">
        <v>1.2</v>
      </c>
      <c r="D67" s="194">
        <v>1.3</v>
      </c>
      <c r="E67" s="194">
        <v>0.4</v>
      </c>
      <c r="F67" s="194">
        <v>0.8</v>
      </c>
      <c r="G67" s="194">
        <v>-1.6</v>
      </c>
      <c r="H67" s="194">
        <v>1.1</v>
      </c>
      <c r="I67" s="194">
        <v>4.9</v>
      </c>
      <c r="J67" s="357">
        <v>1.4</v>
      </c>
      <c r="K67" s="194">
        <v>259.8</v>
      </c>
      <c r="L67" s="194">
        <v>259.4</v>
      </c>
      <c r="M67" s="194">
        <v>128.6</v>
      </c>
      <c r="N67" s="194">
        <v>245.9</v>
      </c>
      <c r="O67" s="194">
        <v>106.4</v>
      </c>
      <c r="P67" s="194">
        <v>107.2</v>
      </c>
      <c r="Q67" s="194">
        <v>215.1</v>
      </c>
      <c r="R67" s="357">
        <v>107.3</v>
      </c>
      <c r="S67" s="73"/>
      <c r="T67" s="75"/>
      <c r="U67" s="75"/>
      <c r="V67" s="75"/>
      <c r="W67" s="75"/>
    </row>
    <row r="68" spans="2:23" ht="15.75">
      <c r="B68" s="340" t="str">
        <f>'1.1'!B68</f>
        <v>2016/17</v>
      </c>
      <c r="C68" s="194">
        <v>2.3</v>
      </c>
      <c r="D68" s="194">
        <v>2.1</v>
      </c>
      <c r="E68" s="194">
        <v>1.3</v>
      </c>
      <c r="F68" s="194">
        <v>1.9</v>
      </c>
      <c r="G68" s="194">
        <v>0.1</v>
      </c>
      <c r="H68" s="194">
        <v>1.6</v>
      </c>
      <c r="I68" s="194">
        <v>5.3</v>
      </c>
      <c r="J68" s="357">
        <v>1.2</v>
      </c>
      <c r="K68" s="194">
        <v>265.8</v>
      </c>
      <c r="L68" s="194">
        <v>265</v>
      </c>
      <c r="M68" s="194">
        <v>130.3</v>
      </c>
      <c r="N68" s="194">
        <v>250.5</v>
      </c>
      <c r="O68" s="194">
        <v>106.5</v>
      </c>
      <c r="P68" s="194">
        <v>108.9</v>
      </c>
      <c r="Q68" s="194">
        <v>226.6</v>
      </c>
      <c r="R68" s="357">
        <v>108.5</v>
      </c>
      <c r="S68" s="73"/>
      <c r="T68" s="75"/>
      <c r="U68" s="75"/>
      <c r="V68" s="75"/>
      <c r="W68" s="75"/>
    </row>
    <row r="69" spans="2:23" ht="15.75">
      <c r="B69" s="340" t="str">
        <f>'1.1'!B69</f>
        <v>2017/18</v>
      </c>
      <c r="C69" s="194">
        <v>3</v>
      </c>
      <c r="D69" s="194">
        <v>2.7</v>
      </c>
      <c r="E69" s="194">
        <v>1.7</v>
      </c>
      <c r="F69" s="194">
        <v>2.3</v>
      </c>
      <c r="G69" s="194">
        <v>0.7</v>
      </c>
      <c r="H69" s="194">
        <v>2</v>
      </c>
      <c r="I69" s="194">
        <v>6.7</v>
      </c>
      <c r="J69" s="357">
        <v>1.6</v>
      </c>
      <c r="K69" s="194">
        <v>273.7</v>
      </c>
      <c r="L69" s="194">
        <v>272.1</v>
      </c>
      <c r="M69" s="194">
        <v>132.5</v>
      </c>
      <c r="N69" s="194">
        <v>256.3</v>
      </c>
      <c r="O69" s="194">
        <v>107.3</v>
      </c>
      <c r="P69" s="194">
        <v>111.1</v>
      </c>
      <c r="Q69" s="194">
        <v>241.6</v>
      </c>
      <c r="R69" s="357">
        <v>110.3</v>
      </c>
      <c r="S69" s="73"/>
      <c r="T69" s="75"/>
      <c r="U69" s="75"/>
      <c r="V69" s="75"/>
      <c r="W69" s="75"/>
    </row>
    <row r="70" spans="2:23" ht="15.75">
      <c r="B70" s="340" t="str">
        <f>'1.1'!B70</f>
        <v>2018/19</v>
      </c>
      <c r="C70" s="194">
        <v>3.2</v>
      </c>
      <c r="D70" s="194">
        <v>2.9</v>
      </c>
      <c r="E70" s="194">
        <v>1.9</v>
      </c>
      <c r="F70" s="194">
        <v>2.4</v>
      </c>
      <c r="G70" s="194">
        <v>1</v>
      </c>
      <c r="H70" s="194">
        <v>2.2</v>
      </c>
      <c r="I70" s="194">
        <v>6.9</v>
      </c>
      <c r="J70" s="357">
        <v>2.1</v>
      </c>
      <c r="K70" s="194">
        <v>282.3</v>
      </c>
      <c r="L70" s="194">
        <v>280</v>
      </c>
      <c r="M70" s="194">
        <v>135.1</v>
      </c>
      <c r="N70" s="194">
        <v>262.5</v>
      </c>
      <c r="O70" s="194">
        <v>108.3</v>
      </c>
      <c r="P70" s="194">
        <v>113.5</v>
      </c>
      <c r="Q70" s="194">
        <v>258.3</v>
      </c>
      <c r="R70" s="357">
        <v>112.5</v>
      </c>
      <c r="S70" s="73"/>
      <c r="T70" s="75"/>
      <c r="U70" s="75"/>
      <c r="V70" s="75"/>
      <c r="W70" s="75"/>
    </row>
    <row r="71" spans="2:23" ht="15.75">
      <c r="B71" s="340" t="str">
        <f>'1.1'!B71</f>
        <v>2019/20</v>
      </c>
      <c r="C71" s="196">
        <v>3.1</v>
      </c>
      <c r="D71" s="196">
        <v>3</v>
      </c>
      <c r="E71" s="196">
        <v>2</v>
      </c>
      <c r="F71" s="196">
        <v>2.5</v>
      </c>
      <c r="G71" s="196">
        <v>1.1</v>
      </c>
      <c r="H71" s="196">
        <v>2.3</v>
      </c>
      <c r="I71" s="196">
        <v>6.2</v>
      </c>
      <c r="J71" s="357">
        <v>2.6</v>
      </c>
      <c r="K71" s="196">
        <v>291.2</v>
      </c>
      <c r="L71" s="196">
        <v>288.3</v>
      </c>
      <c r="M71" s="196">
        <v>137.8</v>
      </c>
      <c r="N71" s="196">
        <v>269.2</v>
      </c>
      <c r="O71" s="196">
        <v>109.5</v>
      </c>
      <c r="P71" s="196">
        <v>116.1</v>
      </c>
      <c r="Q71" s="196">
        <v>274.2</v>
      </c>
      <c r="R71" s="358">
        <v>115.5</v>
      </c>
      <c r="S71" s="73"/>
      <c r="T71" s="75"/>
      <c r="U71" s="75"/>
      <c r="V71" s="75"/>
      <c r="W71" s="75"/>
    </row>
    <row r="72" spans="2:23" ht="15.75">
      <c r="B72" s="226" t="s">
        <v>88</v>
      </c>
      <c r="C72" s="116"/>
      <c r="D72" s="116"/>
      <c r="E72" s="116"/>
      <c r="F72" s="116"/>
      <c r="G72" s="116"/>
      <c r="H72" s="116"/>
      <c r="I72" s="116"/>
      <c r="J72" s="336"/>
      <c r="K72" s="53"/>
      <c r="L72" s="76"/>
      <c r="M72" s="52"/>
      <c r="N72" s="52"/>
      <c r="O72" s="53"/>
      <c r="P72" s="327"/>
      <c r="Q72" s="74"/>
      <c r="R72" s="261"/>
      <c r="S72" s="73"/>
      <c r="T72" s="75"/>
      <c r="U72" s="75"/>
      <c r="V72" s="75"/>
      <c r="W72" s="75"/>
    </row>
    <row r="73" spans="2:19" ht="15.75" customHeight="1">
      <c r="B73" s="448" t="s">
        <v>271</v>
      </c>
      <c r="C73" s="449"/>
      <c r="D73" s="449"/>
      <c r="E73" s="449"/>
      <c r="F73" s="449"/>
      <c r="G73" s="449"/>
      <c r="H73" s="449"/>
      <c r="I73" s="449"/>
      <c r="J73" s="449"/>
      <c r="K73" s="449"/>
      <c r="L73" s="449"/>
      <c r="M73" s="449"/>
      <c r="N73" s="449"/>
      <c r="O73" s="449"/>
      <c r="P73" s="449"/>
      <c r="Q73" s="21"/>
      <c r="R73" s="329"/>
      <c r="S73" s="2"/>
    </row>
    <row r="74" spans="2:19" ht="15.75" customHeight="1">
      <c r="B74" s="450" t="s">
        <v>41</v>
      </c>
      <c r="C74" s="451"/>
      <c r="D74" s="451"/>
      <c r="E74" s="451"/>
      <c r="F74" s="451"/>
      <c r="G74" s="451"/>
      <c r="H74" s="451"/>
      <c r="I74" s="451"/>
      <c r="J74" s="451"/>
      <c r="K74" s="451"/>
      <c r="L74" s="451"/>
      <c r="M74" s="451"/>
      <c r="N74" s="451"/>
      <c r="O74" s="451"/>
      <c r="P74" s="451"/>
      <c r="Q74" s="21"/>
      <c r="R74" s="329"/>
      <c r="S74" s="2"/>
    </row>
    <row r="75" spans="2:19" ht="24" customHeight="1">
      <c r="B75" s="452" t="s">
        <v>169</v>
      </c>
      <c r="C75" s="453"/>
      <c r="D75" s="453"/>
      <c r="E75" s="453"/>
      <c r="F75" s="453"/>
      <c r="G75" s="453"/>
      <c r="H75" s="453"/>
      <c r="I75" s="453"/>
      <c r="J75" s="453"/>
      <c r="K75" s="453"/>
      <c r="L75" s="453"/>
      <c r="M75" s="453"/>
      <c r="N75" s="453"/>
      <c r="O75" s="453"/>
      <c r="P75" s="453"/>
      <c r="Q75" s="21"/>
      <c r="R75" s="329"/>
      <c r="S75" s="2"/>
    </row>
    <row r="76" spans="2:19" ht="12" customHeight="1">
      <c r="B76" s="452" t="s">
        <v>158</v>
      </c>
      <c r="C76" s="453"/>
      <c r="D76" s="453"/>
      <c r="E76" s="453"/>
      <c r="F76" s="453"/>
      <c r="G76" s="453"/>
      <c r="H76" s="453"/>
      <c r="I76" s="453"/>
      <c r="J76" s="453"/>
      <c r="K76" s="453"/>
      <c r="L76" s="453"/>
      <c r="M76" s="453"/>
      <c r="N76" s="453"/>
      <c r="O76" s="453"/>
      <c r="P76" s="453"/>
      <c r="Q76" s="82"/>
      <c r="R76" s="329"/>
      <c r="S76" s="2"/>
    </row>
    <row r="77" spans="2:19" ht="12.75" customHeight="1" thickBot="1">
      <c r="B77" s="444" t="s">
        <v>236</v>
      </c>
      <c r="C77" s="445"/>
      <c r="D77" s="445"/>
      <c r="E77" s="445"/>
      <c r="F77" s="445"/>
      <c r="G77" s="445"/>
      <c r="H77" s="445"/>
      <c r="I77" s="445"/>
      <c r="J77" s="445"/>
      <c r="K77" s="445"/>
      <c r="L77" s="445"/>
      <c r="M77" s="445"/>
      <c r="N77" s="445"/>
      <c r="O77" s="445"/>
      <c r="P77" s="445"/>
      <c r="Q77" s="326"/>
      <c r="R77" s="330"/>
      <c r="S77" s="2"/>
    </row>
    <row r="78" spans="2:19" ht="15.75" customHeight="1">
      <c r="B78" s="3"/>
      <c r="C78" s="2"/>
      <c r="D78" s="2"/>
      <c r="E78" s="2"/>
      <c r="F78" s="2"/>
      <c r="G78" s="2"/>
      <c r="H78" s="2"/>
      <c r="I78" s="2"/>
      <c r="K78" s="82"/>
      <c r="L78" s="82"/>
      <c r="M78" s="82"/>
      <c r="N78" s="82"/>
      <c r="O78" s="82"/>
      <c r="P78" s="82"/>
      <c r="Q78" s="82"/>
      <c r="R78" s="2"/>
      <c r="S78" s="2"/>
    </row>
    <row r="79" spans="11:19" ht="19.5" customHeight="1">
      <c r="K79" s="21"/>
      <c r="L79" s="21"/>
      <c r="M79" s="21"/>
      <c r="N79" s="21"/>
      <c r="O79" s="21"/>
      <c r="P79" s="21"/>
      <c r="Q79" s="21"/>
      <c r="R79" s="2"/>
      <c r="S79" s="2"/>
    </row>
    <row r="80" spans="11:19" ht="15.75">
      <c r="K80" s="82"/>
      <c r="L80" s="82"/>
      <c r="M80" s="82"/>
      <c r="N80" s="82"/>
      <c r="O80" s="82"/>
      <c r="P80" s="82"/>
      <c r="Q80" s="82"/>
      <c r="R80" s="2"/>
      <c r="S80" s="2"/>
    </row>
    <row r="81" spans="11:19" ht="15.75">
      <c r="K81" s="2"/>
      <c r="L81" s="2"/>
      <c r="M81" s="2"/>
      <c r="N81" s="2"/>
      <c r="O81" s="2"/>
      <c r="P81" s="2"/>
      <c r="Q81" s="2"/>
      <c r="R81" s="2"/>
      <c r="S81" s="2"/>
    </row>
    <row r="82" spans="11:19" ht="15.75">
      <c r="K82" s="2"/>
      <c r="L82" s="2"/>
      <c r="M82" s="2"/>
      <c r="N82" s="2"/>
      <c r="O82" s="2"/>
      <c r="P82" s="2"/>
      <c r="Q82" s="2"/>
      <c r="R82" s="2"/>
      <c r="S82" s="2"/>
    </row>
    <row r="83" spans="11:19" ht="15.75">
      <c r="K83" s="2"/>
      <c r="L83" s="2"/>
      <c r="M83" s="2"/>
      <c r="N83" s="2"/>
      <c r="O83" s="2"/>
      <c r="P83" s="2"/>
      <c r="Q83" s="2"/>
      <c r="R83" s="2"/>
      <c r="S83" s="2"/>
    </row>
    <row r="84" spans="11:19" ht="15.75">
      <c r="K84" s="2"/>
      <c r="L84" s="2"/>
      <c r="M84" s="2"/>
      <c r="N84" s="2"/>
      <c r="O84" s="2"/>
      <c r="P84" s="2"/>
      <c r="Q84" s="2"/>
      <c r="R84" s="2"/>
      <c r="S84" s="2"/>
    </row>
  </sheetData>
  <sheetProtection/>
  <mergeCells count="7">
    <mergeCell ref="B77:P77"/>
    <mergeCell ref="C3:I3"/>
    <mergeCell ref="B2:P2"/>
    <mergeCell ref="B73:P73"/>
    <mergeCell ref="B74:P74"/>
    <mergeCell ref="B75:P75"/>
    <mergeCell ref="B76:P76"/>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headerFooter>
    <oddHeader>&amp;C&amp;8March 2014 &amp;"-,Book Italic"Economic and fiscal outlook&amp;"-,Book": Economy supplementary tables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D99"/>
  <sheetViews>
    <sheetView zoomScaleSheetLayoutView="70" zoomScalePageLayoutView="0" workbookViewId="0" topLeftCell="A1">
      <selection activeCell="A1" sqref="A1"/>
    </sheetView>
  </sheetViews>
  <sheetFormatPr defaultColWidth="8.796875" defaultRowHeight="14.25"/>
  <cols>
    <col min="1" max="1" width="9.296875" style="4" customWidth="1"/>
    <col min="2" max="2" width="10.09765625" style="4" customWidth="1"/>
    <col min="3" max="4" width="11.3984375" style="4" customWidth="1"/>
    <col min="5" max="5" width="9.296875" style="4" customWidth="1"/>
    <col min="6" max="7" width="8.69921875" style="4" customWidth="1"/>
    <col min="8" max="8" width="11.3984375" style="4" customWidth="1"/>
    <col min="9" max="9" width="14.3984375" style="4" customWidth="1"/>
    <col min="10" max="10" width="6.09765625" style="4" customWidth="1"/>
    <col min="11" max="11" width="15.19921875" style="4" customWidth="1"/>
    <col min="12" max="12" width="13.09765625" style="4" customWidth="1"/>
    <col min="13" max="14" width="12.19921875" style="4" customWidth="1"/>
    <col min="15" max="15" width="14.296875" style="4" customWidth="1"/>
    <col min="16" max="18" width="13.3984375" style="4" customWidth="1"/>
    <col min="19" max="19" width="12.69921875" style="4" customWidth="1"/>
    <col min="20" max="20" width="13.3984375" style="4" customWidth="1"/>
    <col min="21" max="21" width="10.8984375" style="4" customWidth="1"/>
    <col min="22" max="16384" width="8.8984375" style="4" customWidth="1"/>
  </cols>
  <sheetData>
    <row r="1" spans="1:10" ht="33.75" customHeight="1" thickBot="1">
      <c r="A1" s="102" t="s">
        <v>173</v>
      </c>
      <c r="B1" s="31"/>
      <c r="C1" s="31"/>
      <c r="D1" s="31"/>
      <c r="E1" s="31"/>
      <c r="F1" s="31"/>
      <c r="G1" s="31"/>
      <c r="H1" s="31"/>
      <c r="I1" s="31"/>
      <c r="J1" s="31"/>
    </row>
    <row r="2" spans="2:30" s="33" customFormat="1" ht="18.75" thickBot="1">
      <c r="B2" s="454" t="s">
        <v>243</v>
      </c>
      <c r="C2" s="455"/>
      <c r="D2" s="455"/>
      <c r="E2" s="455"/>
      <c r="F2" s="455"/>
      <c r="G2" s="455"/>
      <c r="H2" s="455"/>
      <c r="I2" s="456"/>
      <c r="J2" s="34"/>
      <c r="K2" s="34"/>
      <c r="L2" s="34"/>
      <c r="M2" s="34"/>
      <c r="S2" s="4"/>
      <c r="T2" s="4"/>
      <c r="U2" s="4"/>
      <c r="V2" s="4"/>
      <c r="W2" s="4"/>
      <c r="X2" s="4"/>
      <c r="Y2" s="4"/>
      <c r="Z2" s="4"/>
      <c r="AA2" s="4"/>
      <c r="AB2" s="4"/>
      <c r="AC2" s="4"/>
      <c r="AD2" s="4"/>
    </row>
    <row r="3" spans="2:30" s="33" customFormat="1" ht="52.5" customHeight="1">
      <c r="B3" s="117"/>
      <c r="C3" s="118" t="s">
        <v>74</v>
      </c>
      <c r="D3" s="118" t="s">
        <v>75</v>
      </c>
      <c r="E3" s="118" t="s">
        <v>76</v>
      </c>
      <c r="F3" s="118" t="s">
        <v>77</v>
      </c>
      <c r="G3" s="118" t="s">
        <v>78</v>
      </c>
      <c r="H3" s="118" t="s">
        <v>79</v>
      </c>
      <c r="I3" s="119" t="s">
        <v>80</v>
      </c>
      <c r="L3" s="34"/>
      <c r="M3" s="34"/>
      <c r="S3" s="4"/>
      <c r="T3" s="4"/>
      <c r="U3" s="4"/>
      <c r="V3" s="4"/>
      <c r="W3" s="4"/>
      <c r="X3" s="4"/>
      <c r="Y3" s="4"/>
      <c r="Z3" s="4"/>
      <c r="AA3" s="4"/>
      <c r="AB3" s="4"/>
      <c r="AC3" s="4"/>
      <c r="AD3" s="4"/>
    </row>
    <row r="4" spans="2:12" ht="18.75" customHeight="1">
      <c r="B4" s="218" t="str">
        <f>'1.1'!B5</f>
        <v>2009Q1</v>
      </c>
      <c r="C4" s="194">
        <v>-7.9</v>
      </c>
      <c r="D4" s="194">
        <v>-2.2</v>
      </c>
      <c r="E4" s="194">
        <v>-3.9</v>
      </c>
      <c r="F4" s="194">
        <v>0</v>
      </c>
      <c r="G4" s="194">
        <v>-4.7</v>
      </c>
      <c r="H4" s="194">
        <v>-15.6</v>
      </c>
      <c r="I4" s="195">
        <v>-4.3</v>
      </c>
      <c r="J4" s="35"/>
      <c r="K4" s="69"/>
      <c r="L4" s="57"/>
    </row>
    <row r="5" spans="2:12" ht="15">
      <c r="B5" s="218" t="str">
        <f>'1.1'!B6</f>
        <v>2009Q2</v>
      </c>
      <c r="C5" s="194">
        <v>-7.2</v>
      </c>
      <c r="D5" s="194">
        <v>-1.9</v>
      </c>
      <c r="E5" s="194">
        <v>-1.8</v>
      </c>
      <c r="F5" s="194">
        <v>0</v>
      </c>
      <c r="G5" s="194">
        <v>-3.6</v>
      </c>
      <c r="H5" s="194">
        <v>-13.5</v>
      </c>
      <c r="I5" s="195">
        <v>-3.7</v>
      </c>
      <c r="J5" s="35"/>
      <c r="K5" s="69"/>
      <c r="L5" s="57"/>
    </row>
    <row r="6" spans="2:12" ht="15">
      <c r="B6" s="218" t="str">
        <f>'1.1'!B7</f>
        <v>2009Q3</v>
      </c>
      <c r="C6" s="194">
        <v>-5.7</v>
      </c>
      <c r="D6" s="194">
        <v>-1.5</v>
      </c>
      <c r="E6" s="194">
        <v>4.7</v>
      </c>
      <c r="F6" s="194">
        <v>-0.1</v>
      </c>
      <c r="G6" s="194">
        <v>-3.4</v>
      </c>
      <c r="H6" s="194">
        <v>-4.8</v>
      </c>
      <c r="I6" s="195">
        <v>-1.3</v>
      </c>
      <c r="J6" s="35"/>
      <c r="K6" s="69"/>
      <c r="L6" s="57"/>
    </row>
    <row r="7" spans="2:12" ht="15">
      <c r="B7" s="218" t="str">
        <f>'1.1'!B8</f>
        <v>2009Q4</v>
      </c>
      <c r="C7" s="194">
        <v>-7.4</v>
      </c>
      <c r="D7" s="194">
        <v>-2</v>
      </c>
      <c r="E7" s="194">
        <v>3</v>
      </c>
      <c r="F7" s="194">
        <v>-0.1</v>
      </c>
      <c r="G7" s="194">
        <v>-2.7</v>
      </c>
      <c r="H7" s="194">
        <v>-7.6</v>
      </c>
      <c r="I7" s="195">
        <v>-2</v>
      </c>
      <c r="J7" s="35"/>
      <c r="K7" s="69"/>
      <c r="L7" s="57"/>
    </row>
    <row r="8" spans="2:12" ht="18.75" customHeight="1">
      <c r="B8" s="218" t="str">
        <f>'1.1'!B9</f>
        <v>2010Q1</v>
      </c>
      <c r="C8" s="194">
        <v>-8.9</v>
      </c>
      <c r="D8" s="194">
        <v>-2.3</v>
      </c>
      <c r="E8" s="194">
        <v>4.3</v>
      </c>
      <c r="F8" s="194">
        <v>-0.1</v>
      </c>
      <c r="G8" s="194">
        <v>-5.8</v>
      </c>
      <c r="H8" s="194">
        <v>-9.1</v>
      </c>
      <c r="I8" s="195">
        <v>-2.4</v>
      </c>
      <c r="J8" s="35"/>
      <c r="K8" s="69"/>
      <c r="L8" s="57"/>
    </row>
    <row r="9" spans="2:12" ht="15">
      <c r="B9" s="218" t="str">
        <f>'1.1'!B10</f>
        <v>2010Q2</v>
      </c>
      <c r="C9" s="194">
        <v>-7.8</v>
      </c>
      <c r="D9" s="194">
        <v>-2</v>
      </c>
      <c r="E9" s="194">
        <v>5.3</v>
      </c>
      <c r="F9" s="194">
        <v>-0.1</v>
      </c>
      <c r="G9" s="194">
        <v>-3.8</v>
      </c>
      <c r="H9" s="194">
        <v>-7.2</v>
      </c>
      <c r="I9" s="195">
        <v>-1.8</v>
      </c>
      <c r="J9" s="35"/>
      <c r="K9" s="69"/>
      <c r="L9" s="57"/>
    </row>
    <row r="10" spans="2:12" ht="15">
      <c r="B10" s="218" t="str">
        <f>'1.1'!B11</f>
        <v>2010Q3</v>
      </c>
      <c r="C10" s="194">
        <v>-11</v>
      </c>
      <c r="D10" s="194">
        <v>-2.8</v>
      </c>
      <c r="E10" s="194">
        <v>3.1</v>
      </c>
      <c r="F10" s="194">
        <v>-0.1</v>
      </c>
      <c r="G10" s="194">
        <v>-4.6</v>
      </c>
      <c r="H10" s="194">
        <v>-13</v>
      </c>
      <c r="I10" s="195">
        <v>-3.3</v>
      </c>
      <c r="J10" s="35"/>
      <c r="K10" s="69"/>
      <c r="L10" s="57"/>
    </row>
    <row r="11" spans="2:12" ht="15">
      <c r="B11" s="218" t="str">
        <f>'1.1'!B12</f>
        <v>2010Q4</v>
      </c>
      <c r="C11" s="194">
        <v>-9.3</v>
      </c>
      <c r="D11" s="194">
        <v>-2.4</v>
      </c>
      <c r="E11" s="194">
        <v>4.6</v>
      </c>
      <c r="F11" s="194">
        <v>-0.2</v>
      </c>
      <c r="G11" s="194">
        <v>-6.2</v>
      </c>
      <c r="H11" s="194">
        <v>-11.3</v>
      </c>
      <c r="I11" s="195">
        <v>-2.9</v>
      </c>
      <c r="J11" s="35"/>
      <c r="K11" s="69"/>
      <c r="L11" s="57"/>
    </row>
    <row r="12" spans="2:12" ht="18.75" customHeight="1">
      <c r="B12" s="218" t="str">
        <f>'1.1'!B13</f>
        <v>2011Q1</v>
      </c>
      <c r="C12" s="194">
        <v>-5.7</v>
      </c>
      <c r="D12" s="194">
        <v>-1.4</v>
      </c>
      <c r="E12" s="194">
        <v>3.7</v>
      </c>
      <c r="F12" s="194">
        <v>-0.1</v>
      </c>
      <c r="G12" s="194">
        <v>-6.7</v>
      </c>
      <c r="H12" s="194">
        <v>-7.6</v>
      </c>
      <c r="I12" s="195">
        <v>-1.9</v>
      </c>
      <c r="J12" s="35"/>
      <c r="K12" s="69"/>
      <c r="L12" s="57"/>
    </row>
    <row r="13" spans="2:12" ht="15">
      <c r="B13" s="218" t="str">
        <f>'1.1'!B14</f>
        <v>2011Q2</v>
      </c>
      <c r="C13" s="194">
        <v>-4.7</v>
      </c>
      <c r="D13" s="194">
        <v>-1.2</v>
      </c>
      <c r="E13" s="194">
        <v>8.7</v>
      </c>
      <c r="F13" s="194">
        <v>-0.1</v>
      </c>
      <c r="G13" s="194">
        <v>-3.6</v>
      </c>
      <c r="H13" s="194">
        <v>-0.9</v>
      </c>
      <c r="I13" s="195">
        <v>-0.2</v>
      </c>
      <c r="J13" s="35"/>
      <c r="K13" s="69"/>
      <c r="L13" s="57"/>
    </row>
    <row r="14" spans="2:12" ht="15">
      <c r="B14" s="218" t="str">
        <f>'1.1'!B15</f>
        <v>2011Q3</v>
      </c>
      <c r="C14" s="194">
        <v>-7</v>
      </c>
      <c r="D14" s="194">
        <v>-1.7</v>
      </c>
      <c r="E14" s="194">
        <v>3.3</v>
      </c>
      <c r="F14" s="194">
        <v>0</v>
      </c>
      <c r="G14" s="194">
        <v>-5.1</v>
      </c>
      <c r="H14" s="194">
        <v>-9.5</v>
      </c>
      <c r="I14" s="195">
        <v>-2.3</v>
      </c>
      <c r="J14" s="35"/>
      <c r="K14" s="69"/>
      <c r="L14" s="57"/>
    </row>
    <row r="15" spans="2:12" ht="15">
      <c r="B15" s="218" t="str">
        <f>'1.1'!B16</f>
        <v>2011Q4</v>
      </c>
      <c r="C15" s="194">
        <v>-6.4</v>
      </c>
      <c r="D15" s="194">
        <v>-1.6</v>
      </c>
      <c r="E15" s="194">
        <v>3</v>
      </c>
      <c r="F15" s="194">
        <v>-0.1</v>
      </c>
      <c r="G15" s="194">
        <v>-5.9</v>
      </c>
      <c r="H15" s="194">
        <v>-9.1</v>
      </c>
      <c r="I15" s="195">
        <v>-2.2</v>
      </c>
      <c r="J15" s="35"/>
      <c r="K15" s="69"/>
      <c r="L15" s="57"/>
    </row>
    <row r="16" spans="2:12" ht="18.75" customHeight="1">
      <c r="B16" s="218" t="str">
        <f>'1.1'!B17</f>
        <v>2012Q1</v>
      </c>
      <c r="C16" s="194">
        <v>-9.7</v>
      </c>
      <c r="D16" s="194">
        <v>-2.3</v>
      </c>
      <c r="E16" s="194">
        <v>0.5</v>
      </c>
      <c r="F16" s="194">
        <v>0</v>
      </c>
      <c r="G16" s="194">
        <v>-6.8</v>
      </c>
      <c r="H16" s="194">
        <v>-14.4</v>
      </c>
      <c r="I16" s="195">
        <v>-3.5</v>
      </c>
      <c r="J16" s="35"/>
      <c r="K16" s="69"/>
      <c r="L16" s="57"/>
    </row>
    <row r="17" spans="2:22" ht="15">
      <c r="B17" s="218" t="str">
        <f>'1.1'!B18</f>
        <v>2012Q2</v>
      </c>
      <c r="C17" s="194">
        <v>-8.8</v>
      </c>
      <c r="D17" s="194">
        <v>-2.2</v>
      </c>
      <c r="E17" s="194">
        <v>-0.6</v>
      </c>
      <c r="F17" s="194">
        <v>0</v>
      </c>
      <c r="G17" s="194">
        <v>-4.2</v>
      </c>
      <c r="H17" s="194">
        <v>-14.9</v>
      </c>
      <c r="I17" s="195">
        <v>-3.6</v>
      </c>
      <c r="J17" s="35"/>
      <c r="K17" s="69"/>
      <c r="L17" s="57"/>
      <c r="S17" s="68"/>
      <c r="V17" s="36"/>
    </row>
    <row r="18" spans="2:23" ht="15">
      <c r="B18" s="218" t="str">
        <f>'1.1'!B19</f>
        <v>2012Q3</v>
      </c>
      <c r="C18" s="194">
        <v>-7.5</v>
      </c>
      <c r="D18" s="194">
        <v>-1.8</v>
      </c>
      <c r="E18" s="194">
        <v>-2.9</v>
      </c>
      <c r="F18" s="194">
        <v>0</v>
      </c>
      <c r="G18" s="194">
        <v>-5</v>
      </c>
      <c r="H18" s="194">
        <v>-16</v>
      </c>
      <c r="I18" s="195">
        <v>-3.8</v>
      </c>
      <c r="J18" s="35"/>
      <c r="K18" s="69"/>
      <c r="L18" s="57"/>
      <c r="S18" s="68"/>
      <c r="V18" s="36"/>
      <c r="W18" s="57"/>
    </row>
    <row r="19" spans="2:22" ht="15">
      <c r="B19" s="218" t="str">
        <f>'1.1'!B20</f>
        <v>2012Q4</v>
      </c>
      <c r="C19" s="194">
        <v>-8.5</v>
      </c>
      <c r="D19" s="194">
        <v>-2</v>
      </c>
      <c r="E19" s="194">
        <v>-1.8</v>
      </c>
      <c r="F19" s="194">
        <v>-0.1</v>
      </c>
      <c r="G19" s="194">
        <v>-6.2</v>
      </c>
      <c r="H19" s="194">
        <v>-16.7</v>
      </c>
      <c r="I19" s="195">
        <v>-4</v>
      </c>
      <c r="J19" s="35"/>
      <c r="K19" s="69"/>
      <c r="L19" s="57"/>
      <c r="S19" s="68"/>
      <c r="V19" s="36"/>
    </row>
    <row r="20" spans="2:22" ht="18.75" customHeight="1">
      <c r="B20" s="218" t="str">
        <f>'1.1'!B21</f>
        <v>2013Q1</v>
      </c>
      <c r="C20" s="194">
        <v>-6.5</v>
      </c>
      <c r="D20" s="194">
        <v>-1.6</v>
      </c>
      <c r="E20" s="194">
        <v>-3.5</v>
      </c>
      <c r="F20" s="194">
        <v>-0.1</v>
      </c>
      <c r="G20" s="194">
        <v>-8.3</v>
      </c>
      <c r="H20" s="194">
        <v>-16.4</v>
      </c>
      <c r="I20" s="195">
        <v>-3.9</v>
      </c>
      <c r="J20" s="35"/>
      <c r="K20" s="69"/>
      <c r="L20" s="57"/>
      <c r="S20" s="68"/>
      <c r="V20" s="36"/>
    </row>
    <row r="21" spans="2:22" ht="15">
      <c r="B21" s="218" t="str">
        <f>'1.1'!B22</f>
        <v>2013Q2</v>
      </c>
      <c r="C21" s="194">
        <v>-5.3</v>
      </c>
      <c r="D21" s="194">
        <v>-1.2</v>
      </c>
      <c r="E21" s="194">
        <v>2.8</v>
      </c>
      <c r="F21" s="194">
        <v>-0.1</v>
      </c>
      <c r="G21" s="194">
        <v>-5.6</v>
      </c>
      <c r="H21" s="194">
        <v>-9.8</v>
      </c>
      <c r="I21" s="195">
        <v>-2.3</v>
      </c>
      <c r="J21" s="35"/>
      <c r="K21" s="69"/>
      <c r="L21" s="57"/>
      <c r="S21" s="68"/>
      <c r="V21" s="36"/>
    </row>
    <row r="22" spans="2:22" ht="15">
      <c r="B22" s="218" t="str">
        <f>'1.1'!B23</f>
        <v>2013Q3</v>
      </c>
      <c r="C22" s="194">
        <v>-11.9</v>
      </c>
      <c r="D22" s="194">
        <v>-2.8</v>
      </c>
      <c r="E22" s="194">
        <v>-6.8</v>
      </c>
      <c r="F22" s="194">
        <v>-0.1</v>
      </c>
      <c r="G22" s="194">
        <v>-6.4</v>
      </c>
      <c r="H22" s="194">
        <v>-25.9</v>
      </c>
      <c r="I22" s="195">
        <v>-6</v>
      </c>
      <c r="J22" s="35"/>
      <c r="K22" s="69"/>
      <c r="L22" s="57"/>
      <c r="S22" s="68"/>
      <c r="V22" s="36"/>
    </row>
    <row r="23" spans="2:22" ht="15">
      <c r="B23" s="218" t="str">
        <f>'1.1'!B24</f>
        <v>2013Q4</v>
      </c>
      <c r="C23" s="194">
        <v>-10.1</v>
      </c>
      <c r="D23" s="194">
        <v>-2.3</v>
      </c>
      <c r="E23" s="194">
        <v>-7.5</v>
      </c>
      <c r="F23" s="194">
        <v>-0.1</v>
      </c>
      <c r="G23" s="194">
        <v>-7.4</v>
      </c>
      <c r="H23" s="194">
        <v>-24.5</v>
      </c>
      <c r="I23" s="195">
        <v>-5.6</v>
      </c>
      <c r="J23" s="35"/>
      <c r="K23" s="69"/>
      <c r="L23" s="57"/>
      <c r="S23" s="68"/>
      <c r="V23" s="36"/>
    </row>
    <row r="24" spans="2:22" ht="18.75" customHeight="1">
      <c r="B24" s="218" t="str">
        <f>'1.1'!B25</f>
        <v>2014Q1</v>
      </c>
      <c r="C24" s="194">
        <v>-8.5</v>
      </c>
      <c r="D24" s="194">
        <v>-1.9</v>
      </c>
      <c r="E24" s="194">
        <v>-6.2</v>
      </c>
      <c r="F24" s="194">
        <v>-0.1</v>
      </c>
      <c r="G24" s="194">
        <v>-7.6</v>
      </c>
      <c r="H24" s="194">
        <v>-22.5</v>
      </c>
      <c r="I24" s="195">
        <v>-5.1</v>
      </c>
      <c r="J24" s="35"/>
      <c r="K24" s="69"/>
      <c r="L24" s="57"/>
      <c r="S24" s="68"/>
      <c r="V24" s="36"/>
    </row>
    <row r="25" spans="2:22" ht="15">
      <c r="B25" s="218" t="str">
        <f>'1.1'!B26</f>
        <v>2014Q2</v>
      </c>
      <c r="C25" s="194">
        <v>-8.1</v>
      </c>
      <c r="D25" s="194">
        <v>-1.8</v>
      </c>
      <c r="E25" s="194">
        <v>-8</v>
      </c>
      <c r="F25" s="194">
        <v>-0.1</v>
      </c>
      <c r="G25" s="194">
        <v>-6.1</v>
      </c>
      <c r="H25" s="194">
        <v>-24.3</v>
      </c>
      <c r="I25" s="195">
        <v>-5.4</v>
      </c>
      <c r="J25" s="35"/>
      <c r="K25" s="69"/>
      <c r="L25" s="57"/>
      <c r="S25" s="68"/>
      <c r="V25" s="36"/>
    </row>
    <row r="26" spans="2:22" ht="15">
      <c r="B26" s="218" t="str">
        <f>'1.1'!B27</f>
        <v>2014Q3</v>
      </c>
      <c r="C26" s="194">
        <v>-9.6</v>
      </c>
      <c r="D26" s="194">
        <v>-2.1</v>
      </c>
      <c r="E26" s="194">
        <v>-12.4</v>
      </c>
      <c r="F26" s="194">
        <v>-0.1</v>
      </c>
      <c r="G26" s="194">
        <v>-6</v>
      </c>
      <c r="H26" s="194">
        <v>-27</v>
      </c>
      <c r="I26" s="195">
        <v>-6</v>
      </c>
      <c r="J26" s="35"/>
      <c r="K26" s="69"/>
      <c r="L26" s="57"/>
      <c r="S26" s="68"/>
      <c r="V26" s="36"/>
    </row>
    <row r="27" spans="2:22" ht="15">
      <c r="B27" s="218" t="str">
        <f>'1.1'!B28</f>
        <v>2014Q4</v>
      </c>
      <c r="C27" s="194">
        <v>-6.4</v>
      </c>
      <c r="D27" s="194">
        <v>-1.4</v>
      </c>
      <c r="E27" s="194">
        <v>-11</v>
      </c>
      <c r="F27" s="194">
        <v>-0.1</v>
      </c>
      <c r="G27" s="194">
        <v>-5.8</v>
      </c>
      <c r="H27" s="194">
        <v>-23.4</v>
      </c>
      <c r="I27" s="195">
        <v>-5.2</v>
      </c>
      <c r="J27" s="35"/>
      <c r="K27" s="69"/>
      <c r="L27" s="57"/>
      <c r="S27" s="68"/>
      <c r="V27" s="36"/>
    </row>
    <row r="28" spans="2:22" ht="18.75" customHeight="1">
      <c r="B28" s="218" t="str">
        <f>'1.1'!B29</f>
        <v>2015Q1</v>
      </c>
      <c r="C28" s="194">
        <v>-5.7</v>
      </c>
      <c r="D28" s="194">
        <v>-1.2</v>
      </c>
      <c r="E28" s="194">
        <v>-9.7</v>
      </c>
      <c r="F28" s="194">
        <v>-0.1</v>
      </c>
      <c r="G28" s="194">
        <v>-5.9</v>
      </c>
      <c r="H28" s="194">
        <v>-21.4</v>
      </c>
      <c r="I28" s="195">
        <v>-4.7</v>
      </c>
      <c r="J28" s="35"/>
      <c r="K28" s="69"/>
      <c r="L28" s="57"/>
      <c r="S28" s="68"/>
      <c r="V28" s="36"/>
    </row>
    <row r="29" spans="2:22" ht="15">
      <c r="B29" s="218" t="str">
        <f>'1.1'!B30</f>
        <v>2015Q2</v>
      </c>
      <c r="C29" s="194">
        <v>-6.1</v>
      </c>
      <c r="D29" s="194">
        <v>-1.3</v>
      </c>
      <c r="E29" s="194">
        <v>-8.3</v>
      </c>
      <c r="F29" s="194">
        <v>-0.1</v>
      </c>
      <c r="G29" s="194">
        <v>-6.1</v>
      </c>
      <c r="H29" s="194">
        <v>-20.6</v>
      </c>
      <c r="I29" s="195">
        <v>-4.5</v>
      </c>
      <c r="J29" s="35"/>
      <c r="K29" s="69"/>
      <c r="L29" s="57"/>
      <c r="S29" s="68"/>
      <c r="V29" s="36"/>
    </row>
    <row r="30" spans="2:22" ht="15">
      <c r="B30" s="218" t="str">
        <f>'1.1'!B31</f>
        <v>2015Q3</v>
      </c>
      <c r="C30" s="194">
        <v>-6.3</v>
      </c>
      <c r="D30" s="194">
        <v>-1.3</v>
      </c>
      <c r="E30" s="194">
        <v>-6.9</v>
      </c>
      <c r="F30" s="194">
        <v>-0.1</v>
      </c>
      <c r="G30" s="194">
        <v>-6.2</v>
      </c>
      <c r="H30" s="194">
        <v>-19.5</v>
      </c>
      <c r="I30" s="195">
        <v>-4.2</v>
      </c>
      <c r="J30" s="35"/>
      <c r="K30" s="69"/>
      <c r="L30" s="57"/>
      <c r="S30" s="68"/>
      <c r="V30" s="36"/>
    </row>
    <row r="31" spans="2:22" ht="15">
      <c r="B31" s="218" t="str">
        <f>'1.1'!B32</f>
        <v>2015Q4</v>
      </c>
      <c r="C31" s="194">
        <v>-6.6</v>
      </c>
      <c r="D31" s="194">
        <v>-1.4</v>
      </c>
      <c r="E31" s="194">
        <v>-5.4</v>
      </c>
      <c r="F31" s="194">
        <v>-0.1</v>
      </c>
      <c r="G31" s="194">
        <v>-6.2</v>
      </c>
      <c r="H31" s="194">
        <v>-18.3</v>
      </c>
      <c r="I31" s="195">
        <v>-3.9</v>
      </c>
      <c r="J31" s="35"/>
      <c r="K31" s="69"/>
      <c r="L31" s="57"/>
      <c r="S31" s="68"/>
      <c r="V31" s="36"/>
    </row>
    <row r="32" spans="2:22" ht="18.75" customHeight="1">
      <c r="B32" s="218" t="str">
        <f>'1.1'!B33</f>
        <v>2016Q1</v>
      </c>
      <c r="C32" s="194">
        <v>-6.8</v>
      </c>
      <c r="D32" s="194">
        <v>-1.4</v>
      </c>
      <c r="E32" s="194">
        <v>-4.3</v>
      </c>
      <c r="F32" s="194">
        <v>-0.1</v>
      </c>
      <c r="G32" s="194">
        <v>-6</v>
      </c>
      <c r="H32" s="194">
        <v>-17.3</v>
      </c>
      <c r="I32" s="195">
        <v>-3.6</v>
      </c>
      <c r="J32" s="35"/>
      <c r="K32" s="69"/>
      <c r="L32" s="57"/>
      <c r="S32" s="68"/>
      <c r="V32" s="36"/>
    </row>
    <row r="33" spans="2:22" ht="15">
      <c r="B33" s="218" t="str">
        <f>'1.1'!B34</f>
        <v>2016Q2</v>
      </c>
      <c r="C33" s="194">
        <v>-7</v>
      </c>
      <c r="D33" s="194">
        <v>-1.5</v>
      </c>
      <c r="E33" s="194">
        <v>-3.2</v>
      </c>
      <c r="F33" s="194">
        <v>-0.1</v>
      </c>
      <c r="G33" s="194">
        <v>-5.7</v>
      </c>
      <c r="H33" s="194">
        <v>-16</v>
      </c>
      <c r="I33" s="195">
        <v>-3.3</v>
      </c>
      <c r="J33" s="35"/>
      <c r="K33" s="69"/>
      <c r="L33" s="57"/>
      <c r="S33" s="68"/>
      <c r="V33" s="36"/>
    </row>
    <row r="34" spans="2:22" ht="15">
      <c r="B34" s="218" t="str">
        <f>'1.1'!B35</f>
        <v>2016Q3</v>
      </c>
      <c r="C34" s="194">
        <v>-7</v>
      </c>
      <c r="D34" s="194">
        <v>-1.5</v>
      </c>
      <c r="E34" s="194">
        <v>-2.1</v>
      </c>
      <c r="F34" s="194">
        <v>-0.1</v>
      </c>
      <c r="G34" s="194">
        <v>-5.5</v>
      </c>
      <c r="H34" s="194">
        <v>-14.8</v>
      </c>
      <c r="I34" s="195">
        <v>-3.1</v>
      </c>
      <c r="J34" s="35"/>
      <c r="K34" s="69"/>
      <c r="L34" s="57"/>
      <c r="S34" s="68"/>
      <c r="V34" s="36"/>
    </row>
    <row r="35" spans="2:22" ht="15">
      <c r="B35" s="218" t="str">
        <f>'1.1'!B36</f>
        <v>2016Q4</v>
      </c>
      <c r="C35" s="194">
        <v>-7</v>
      </c>
      <c r="D35" s="194">
        <v>-1.4</v>
      </c>
      <c r="E35" s="194">
        <v>-0.9</v>
      </c>
      <c r="F35" s="194">
        <v>-0.1</v>
      </c>
      <c r="G35" s="194">
        <v>-5.4</v>
      </c>
      <c r="H35" s="194">
        <v>-13.4</v>
      </c>
      <c r="I35" s="195">
        <v>-2.7</v>
      </c>
      <c r="J35" s="35"/>
      <c r="K35" s="69"/>
      <c r="L35" s="57"/>
      <c r="S35" s="68"/>
      <c r="V35" s="36"/>
    </row>
    <row r="36" spans="2:22" ht="18.75" customHeight="1">
      <c r="B36" s="218" t="str">
        <f>'1.1'!B37</f>
        <v>2017Q1</v>
      </c>
      <c r="C36" s="194">
        <v>-7</v>
      </c>
      <c r="D36" s="194">
        <v>-1.4</v>
      </c>
      <c r="E36" s="194">
        <v>-0.7</v>
      </c>
      <c r="F36" s="194">
        <v>-0.1</v>
      </c>
      <c r="G36" s="194">
        <v>-5.3</v>
      </c>
      <c r="H36" s="194">
        <v>-13.1</v>
      </c>
      <c r="I36" s="195">
        <v>-2.7</v>
      </c>
      <c r="J36" s="35"/>
      <c r="K36" s="69"/>
      <c r="L36" s="57"/>
      <c r="S36" s="68"/>
      <c r="V36" s="36"/>
    </row>
    <row r="37" spans="2:22" ht="15">
      <c r="B37" s="218" t="str">
        <f>'1.1'!B38</f>
        <v>2017Q2</v>
      </c>
      <c r="C37" s="194">
        <v>-7</v>
      </c>
      <c r="D37" s="194">
        <v>-1.4</v>
      </c>
      <c r="E37" s="194">
        <v>-0.5</v>
      </c>
      <c r="F37" s="194">
        <v>-0.1</v>
      </c>
      <c r="G37" s="194">
        <v>-5.4</v>
      </c>
      <c r="H37" s="194">
        <v>-13.1</v>
      </c>
      <c r="I37" s="195">
        <v>-2.6</v>
      </c>
      <c r="J37" s="35"/>
      <c r="K37" s="69"/>
      <c r="L37" s="57"/>
      <c r="S37" s="68"/>
      <c r="V37" s="36"/>
    </row>
    <row r="38" spans="2:22" ht="15">
      <c r="B38" s="218" t="str">
        <f>'1.1'!B39</f>
        <v>2017Q3</v>
      </c>
      <c r="C38" s="194">
        <v>-7</v>
      </c>
      <c r="D38" s="194">
        <v>-1.4</v>
      </c>
      <c r="E38" s="194">
        <v>-0.3</v>
      </c>
      <c r="F38" s="194">
        <v>-0.1</v>
      </c>
      <c r="G38" s="194">
        <v>-5.4</v>
      </c>
      <c r="H38" s="194">
        <v>-12.9</v>
      </c>
      <c r="I38" s="195">
        <v>-2.6</v>
      </c>
      <c r="J38" s="35"/>
      <c r="K38" s="69"/>
      <c r="L38" s="57"/>
      <c r="S38" s="68"/>
      <c r="V38" s="36"/>
    </row>
    <row r="39" spans="2:22" ht="15">
      <c r="B39" s="218" t="str">
        <f>'1.1'!B40</f>
        <v>2017Q4</v>
      </c>
      <c r="C39" s="194">
        <v>-7.1</v>
      </c>
      <c r="D39" s="194">
        <v>-1.4</v>
      </c>
      <c r="E39" s="194">
        <v>-0.2</v>
      </c>
      <c r="F39" s="194">
        <v>-0.1</v>
      </c>
      <c r="G39" s="194">
        <v>-5.5</v>
      </c>
      <c r="H39" s="194">
        <v>-12.9</v>
      </c>
      <c r="I39" s="195">
        <v>-2.5</v>
      </c>
      <c r="J39" s="35"/>
      <c r="K39" s="69"/>
      <c r="L39" s="57"/>
      <c r="S39" s="68"/>
      <c r="V39" s="36"/>
    </row>
    <row r="40" spans="2:22" ht="18.75" customHeight="1">
      <c r="B40" s="218" t="str">
        <f>'1.1'!B41</f>
        <v>2018Q1</v>
      </c>
      <c r="C40" s="194">
        <v>-7.1</v>
      </c>
      <c r="D40" s="194">
        <v>-1.4</v>
      </c>
      <c r="E40" s="194">
        <v>0</v>
      </c>
      <c r="F40" s="194">
        <v>-0.1</v>
      </c>
      <c r="G40" s="194">
        <v>-5.6</v>
      </c>
      <c r="H40" s="194">
        <v>-12.8</v>
      </c>
      <c r="I40" s="195">
        <v>-2.5</v>
      </c>
      <c r="J40" s="35"/>
      <c r="K40" s="69"/>
      <c r="L40" s="57"/>
      <c r="S40" s="68"/>
      <c r="V40" s="36"/>
    </row>
    <row r="41" spans="2:22" ht="15">
      <c r="B41" s="218" t="str">
        <f>'1.1'!B42</f>
        <v>2018Q2</v>
      </c>
      <c r="C41" s="194">
        <v>-7.2</v>
      </c>
      <c r="D41" s="194">
        <v>-1.4</v>
      </c>
      <c r="E41" s="194">
        <v>0.2</v>
      </c>
      <c r="F41" s="194">
        <v>-0.1</v>
      </c>
      <c r="G41" s="194">
        <v>-5.6</v>
      </c>
      <c r="H41" s="194">
        <v>-12.7</v>
      </c>
      <c r="I41" s="195">
        <v>-2.5</v>
      </c>
      <c r="J41" s="35"/>
      <c r="K41" s="69"/>
      <c r="L41" s="57"/>
      <c r="S41" s="68"/>
      <c r="V41" s="36"/>
    </row>
    <row r="42" spans="2:22" ht="15">
      <c r="B42" s="218" t="str">
        <f>'1.1'!B43</f>
        <v>2018Q3</v>
      </c>
      <c r="C42" s="194">
        <v>-7.2</v>
      </c>
      <c r="D42" s="194">
        <v>-1.4</v>
      </c>
      <c r="E42" s="194">
        <v>0.4</v>
      </c>
      <c r="F42" s="194">
        <v>-0.2</v>
      </c>
      <c r="G42" s="194">
        <v>-5.7</v>
      </c>
      <c r="H42" s="194">
        <v>-12.7</v>
      </c>
      <c r="I42" s="195">
        <v>-2.4</v>
      </c>
      <c r="J42" s="35"/>
      <c r="K42" s="69"/>
      <c r="L42" s="57"/>
      <c r="S42" s="68"/>
      <c r="V42" s="36"/>
    </row>
    <row r="43" spans="2:22" ht="15">
      <c r="B43" s="218" t="str">
        <f>'1.1'!B44</f>
        <v>2018Q4</v>
      </c>
      <c r="C43" s="194">
        <v>-7.3</v>
      </c>
      <c r="D43" s="194">
        <v>-1.4</v>
      </c>
      <c r="E43" s="194">
        <v>0.6</v>
      </c>
      <c r="F43" s="194">
        <v>-0.2</v>
      </c>
      <c r="G43" s="194">
        <v>-5.8</v>
      </c>
      <c r="H43" s="194">
        <v>-12.6</v>
      </c>
      <c r="I43" s="195">
        <v>-2.4</v>
      </c>
      <c r="J43" s="35"/>
      <c r="K43" s="69"/>
      <c r="L43" s="57"/>
      <c r="S43" s="68"/>
      <c r="V43" s="36"/>
    </row>
    <row r="44" spans="2:22" ht="18.75" customHeight="1">
      <c r="B44" s="218" t="str">
        <f>'1.1'!B45</f>
        <v>2019Q1</v>
      </c>
      <c r="C44" s="194">
        <v>-7.3</v>
      </c>
      <c r="D44" s="194">
        <v>-1.4</v>
      </c>
      <c r="E44" s="194">
        <v>0.9</v>
      </c>
      <c r="F44" s="194">
        <v>-0.2</v>
      </c>
      <c r="G44" s="194">
        <v>-5.9</v>
      </c>
      <c r="H44" s="194">
        <v>-12.5</v>
      </c>
      <c r="I44" s="195">
        <v>-2.3</v>
      </c>
      <c r="J44" s="35"/>
      <c r="K44" s="69"/>
      <c r="L44" s="57"/>
      <c r="S44" s="68"/>
      <c r="V44" s="36"/>
    </row>
    <row r="45" spans="2:22" ht="18.75" customHeight="1">
      <c r="B45" s="218" t="str">
        <f>'1.1'!B46</f>
        <v>2019Q2</v>
      </c>
      <c r="C45" s="194">
        <v>-7.3</v>
      </c>
      <c r="D45" s="194">
        <v>-1.3</v>
      </c>
      <c r="E45" s="194">
        <v>1.1</v>
      </c>
      <c r="F45" s="194">
        <v>-0.2</v>
      </c>
      <c r="G45" s="194">
        <v>-6</v>
      </c>
      <c r="H45" s="194">
        <v>-12.4</v>
      </c>
      <c r="I45" s="195">
        <v>-2.3</v>
      </c>
      <c r="J45" s="35"/>
      <c r="K45" s="69"/>
      <c r="L45" s="57"/>
      <c r="S45" s="68"/>
      <c r="V45" s="36"/>
    </row>
    <row r="46" spans="2:22" ht="18.75" customHeight="1">
      <c r="B46" s="218" t="str">
        <f>'1.1'!B47</f>
        <v>2019Q3</v>
      </c>
      <c r="C46" s="194">
        <v>-7.4</v>
      </c>
      <c r="D46" s="194">
        <v>-1.3</v>
      </c>
      <c r="E46" s="194">
        <v>1.3</v>
      </c>
      <c r="F46" s="194">
        <v>-0.2</v>
      </c>
      <c r="G46" s="194">
        <v>-6.1</v>
      </c>
      <c r="H46" s="194">
        <v>-12.4</v>
      </c>
      <c r="I46" s="195">
        <v>-2.2</v>
      </c>
      <c r="J46" s="35"/>
      <c r="K46" s="69"/>
      <c r="L46" s="57"/>
      <c r="S46" s="68"/>
      <c r="V46" s="36"/>
    </row>
    <row r="47" spans="2:22" ht="18.75" customHeight="1">
      <c r="B47" s="218" t="str">
        <f>'1.1'!B48</f>
        <v>2019Q4</v>
      </c>
      <c r="C47" s="194">
        <v>-7.4</v>
      </c>
      <c r="D47" s="194">
        <v>-1.3</v>
      </c>
      <c r="E47" s="194">
        <v>1.4</v>
      </c>
      <c r="F47" s="194">
        <v>-0.2</v>
      </c>
      <c r="G47" s="194">
        <v>-6.2</v>
      </c>
      <c r="H47" s="194">
        <v>-12.3</v>
      </c>
      <c r="I47" s="195">
        <v>-2.2</v>
      </c>
      <c r="J47" s="35"/>
      <c r="K47" s="69"/>
      <c r="L47" s="57"/>
      <c r="S47" s="68"/>
      <c r="V47" s="36"/>
    </row>
    <row r="48" spans="2:22" ht="18.75" customHeight="1">
      <c r="B48" s="219" t="str">
        <f>'1.1'!B49</f>
        <v>2020Q1</v>
      </c>
      <c r="C48" s="196">
        <v>-7.5</v>
      </c>
      <c r="D48" s="196">
        <v>-1.3</v>
      </c>
      <c r="E48" s="196">
        <v>1.6</v>
      </c>
      <c r="F48" s="196">
        <v>-0.2</v>
      </c>
      <c r="G48" s="196">
        <v>-6.3</v>
      </c>
      <c r="H48" s="196">
        <v>-12.4</v>
      </c>
      <c r="I48" s="197">
        <v>-2.2</v>
      </c>
      <c r="J48" s="35"/>
      <c r="K48" s="69"/>
      <c r="L48" s="57"/>
      <c r="S48" s="68"/>
      <c r="V48" s="36"/>
    </row>
    <row r="49" spans="2:22" ht="15">
      <c r="B49" s="227">
        <f>'1.1'!B50</f>
        <v>2009</v>
      </c>
      <c r="C49" s="194">
        <v>-28.1</v>
      </c>
      <c r="D49" s="194">
        <v>-1.9</v>
      </c>
      <c r="E49" s="194">
        <v>2</v>
      </c>
      <c r="F49" s="194">
        <v>-0.3</v>
      </c>
      <c r="G49" s="194">
        <v>-14.5</v>
      </c>
      <c r="H49" s="194">
        <v>-41.4</v>
      </c>
      <c r="I49" s="195">
        <v>-2.8</v>
      </c>
      <c r="J49" s="35"/>
      <c r="K49" s="69"/>
      <c r="L49" s="57"/>
      <c r="S49" s="68"/>
      <c r="V49" s="36"/>
    </row>
    <row r="50" spans="2:22" ht="15">
      <c r="B50" s="228">
        <f>'1.1'!B51</f>
        <v>2010</v>
      </c>
      <c r="C50" s="194">
        <v>-37.1</v>
      </c>
      <c r="D50" s="194">
        <v>-2.4</v>
      </c>
      <c r="E50" s="194">
        <v>17.4</v>
      </c>
      <c r="F50" s="194">
        <v>-0.4</v>
      </c>
      <c r="G50" s="194">
        <v>-20.4</v>
      </c>
      <c r="H50" s="194">
        <v>-40.6</v>
      </c>
      <c r="I50" s="195">
        <v>-2.6</v>
      </c>
      <c r="J50" s="35"/>
      <c r="K50" s="69"/>
      <c r="L50" s="57"/>
      <c r="S50" s="68"/>
      <c r="V50" s="36"/>
    </row>
    <row r="51" spans="2:22" ht="15">
      <c r="B51" s="228">
        <f>'1.1'!B52</f>
        <v>2011</v>
      </c>
      <c r="C51" s="194">
        <v>-23.8</v>
      </c>
      <c r="D51" s="194">
        <v>-1.5</v>
      </c>
      <c r="E51" s="194">
        <v>18.7</v>
      </c>
      <c r="F51" s="194">
        <v>-0.2</v>
      </c>
      <c r="G51" s="194">
        <v>-21.3</v>
      </c>
      <c r="H51" s="194">
        <v>-27</v>
      </c>
      <c r="I51" s="195">
        <v>-1.7</v>
      </c>
      <c r="J51" s="35"/>
      <c r="K51" s="69"/>
      <c r="L51" s="57"/>
      <c r="S51" s="68"/>
      <c r="V51" s="36"/>
    </row>
    <row r="52" spans="2:22" ht="15">
      <c r="B52" s="228">
        <f>'1.1'!B53</f>
        <v>2012</v>
      </c>
      <c r="C52" s="194">
        <v>-34.5</v>
      </c>
      <c r="D52" s="194">
        <v>-2.1</v>
      </c>
      <c r="E52" s="194">
        <v>-4.8</v>
      </c>
      <c r="F52" s="194">
        <v>-0.1</v>
      </c>
      <c r="G52" s="194">
        <v>-22.3</v>
      </c>
      <c r="H52" s="194">
        <v>-61.9</v>
      </c>
      <c r="I52" s="195">
        <v>-3.7</v>
      </c>
      <c r="J52" s="35"/>
      <c r="K52" s="69"/>
      <c r="L52" s="57"/>
      <c r="S52" s="68"/>
      <c r="V52" s="36"/>
    </row>
    <row r="53" spans="2:22" ht="15">
      <c r="B53" s="228">
        <f>'1.1'!B54</f>
        <v>2013</v>
      </c>
      <c r="C53" s="194">
        <v>-33.7</v>
      </c>
      <c r="D53" s="194">
        <v>-2</v>
      </c>
      <c r="E53" s="194">
        <v>-15</v>
      </c>
      <c r="F53" s="194">
        <v>-0.3</v>
      </c>
      <c r="G53" s="194">
        <v>-27.6</v>
      </c>
      <c r="H53" s="194">
        <v>-76.7</v>
      </c>
      <c r="I53" s="195">
        <v>-4.5</v>
      </c>
      <c r="J53" s="35"/>
      <c r="K53" s="69"/>
      <c r="L53" s="57"/>
      <c r="S53" s="68"/>
      <c r="V53" s="36"/>
    </row>
    <row r="54" spans="2:22" ht="15">
      <c r="B54" s="228">
        <f>'1.1'!B55</f>
        <v>2014</v>
      </c>
      <c r="C54" s="194">
        <v>-32.6</v>
      </c>
      <c r="D54" s="194">
        <v>-1.8</v>
      </c>
      <c r="E54" s="194">
        <v>-37.6</v>
      </c>
      <c r="F54" s="194">
        <v>-0.4</v>
      </c>
      <c r="G54" s="194">
        <v>-25.6</v>
      </c>
      <c r="H54" s="194">
        <v>-97.2</v>
      </c>
      <c r="I54" s="195">
        <v>-5.4</v>
      </c>
      <c r="J54" s="35"/>
      <c r="K54" s="69"/>
      <c r="L54" s="57"/>
      <c r="S54" s="68"/>
      <c r="V54" s="36"/>
    </row>
    <row r="55" spans="2:22" ht="15">
      <c r="B55" s="228">
        <f>'1.1'!B56</f>
        <v>2015</v>
      </c>
      <c r="C55" s="194">
        <v>-24.7</v>
      </c>
      <c r="D55" s="194">
        <v>-1.3</v>
      </c>
      <c r="E55" s="194">
        <v>-30.2</v>
      </c>
      <c r="F55" s="194">
        <v>-0.5</v>
      </c>
      <c r="G55" s="194">
        <v>-24.4</v>
      </c>
      <c r="H55" s="194">
        <v>-79.8</v>
      </c>
      <c r="I55" s="195">
        <v>-4.3</v>
      </c>
      <c r="J55" s="35"/>
      <c r="K55" s="69"/>
      <c r="L55" s="57"/>
      <c r="S55" s="68"/>
      <c r="V55" s="36"/>
    </row>
    <row r="56" spans="2:22" ht="15">
      <c r="B56" s="228">
        <f>'1.1'!B57</f>
        <v>2016</v>
      </c>
      <c r="C56" s="194">
        <v>-27.9</v>
      </c>
      <c r="D56" s="194">
        <v>-1.4</v>
      </c>
      <c r="E56" s="194">
        <v>-10.5</v>
      </c>
      <c r="F56" s="194">
        <v>-0.5</v>
      </c>
      <c r="G56" s="194">
        <v>-22.6</v>
      </c>
      <c r="H56" s="194">
        <v>-61.5</v>
      </c>
      <c r="I56" s="195">
        <v>-3.2</v>
      </c>
      <c r="J56" s="35"/>
      <c r="K56" s="69"/>
      <c r="L56" s="57"/>
      <c r="S56" s="68"/>
      <c r="V56" s="36"/>
    </row>
    <row r="57" spans="2:22" ht="15">
      <c r="B57" s="228">
        <f>'1.1'!B58</f>
        <v>2017</v>
      </c>
      <c r="C57" s="194">
        <v>-28.1</v>
      </c>
      <c r="D57" s="194">
        <v>-1.4</v>
      </c>
      <c r="E57" s="194">
        <v>-1.7</v>
      </c>
      <c r="F57" s="194">
        <v>-0.6</v>
      </c>
      <c r="G57" s="194">
        <v>-21.7</v>
      </c>
      <c r="H57" s="194">
        <v>-52</v>
      </c>
      <c r="I57" s="195">
        <v>-2.6</v>
      </c>
      <c r="J57" s="35"/>
      <c r="K57" s="69"/>
      <c r="L57" s="57"/>
      <c r="S57" s="68"/>
      <c r="V57" s="36"/>
    </row>
    <row r="58" spans="2:22" ht="15">
      <c r="B58" s="228">
        <f>'1.1'!B59</f>
        <v>2018</v>
      </c>
      <c r="C58" s="194">
        <v>-28.8</v>
      </c>
      <c r="D58" s="194">
        <v>-1.4</v>
      </c>
      <c r="E58" s="194">
        <v>1.3</v>
      </c>
      <c r="F58" s="194">
        <v>-0.6</v>
      </c>
      <c r="G58" s="194">
        <v>-22.8</v>
      </c>
      <c r="H58" s="194">
        <v>-50.8</v>
      </c>
      <c r="I58" s="195">
        <v>-2.4</v>
      </c>
      <c r="J58" s="35"/>
      <c r="K58" s="69"/>
      <c r="L58" s="57"/>
      <c r="S58" s="68"/>
      <c r="V58" s="36"/>
    </row>
    <row r="59" spans="2:22" ht="15">
      <c r="B59" s="229">
        <f>'1.1'!B60</f>
        <v>2019</v>
      </c>
      <c r="C59" s="196">
        <v>-29.4</v>
      </c>
      <c r="D59" s="196">
        <v>-1.3</v>
      </c>
      <c r="E59" s="196">
        <v>4.6</v>
      </c>
      <c r="F59" s="196">
        <v>-0.7</v>
      </c>
      <c r="G59" s="196">
        <v>-24.1</v>
      </c>
      <c r="H59" s="196">
        <v>-49.6</v>
      </c>
      <c r="I59" s="197">
        <v>-2.3</v>
      </c>
      <c r="J59" s="35"/>
      <c r="K59" s="69"/>
      <c r="L59" s="57"/>
      <c r="S59" s="68"/>
      <c r="V59" s="36"/>
    </row>
    <row r="60" spans="2:22" ht="15">
      <c r="B60" s="230" t="str">
        <f>'1.1'!B61</f>
        <v>2009/10</v>
      </c>
      <c r="C60" s="194">
        <v>-29.1</v>
      </c>
      <c r="D60" s="194">
        <v>-1.9</v>
      </c>
      <c r="E60" s="194">
        <v>10.3</v>
      </c>
      <c r="F60" s="194">
        <v>-0.3</v>
      </c>
      <c r="G60" s="194">
        <v>-15.5</v>
      </c>
      <c r="H60" s="194">
        <v>-34.9</v>
      </c>
      <c r="I60" s="195">
        <v>-2.3</v>
      </c>
      <c r="J60" s="35"/>
      <c r="K60" s="69"/>
      <c r="L60" s="57"/>
      <c r="S60" s="68"/>
      <c r="V60" s="36"/>
    </row>
    <row r="61" spans="2:22" ht="15">
      <c r="B61" s="230" t="str">
        <f>'1.1'!B62</f>
        <v>2010/11</v>
      </c>
      <c r="C61" s="194">
        <v>-33.8</v>
      </c>
      <c r="D61" s="194">
        <v>-2.1</v>
      </c>
      <c r="E61" s="194">
        <v>16.8</v>
      </c>
      <c r="F61" s="194">
        <v>-0.4</v>
      </c>
      <c r="G61" s="194">
        <v>-21.3</v>
      </c>
      <c r="H61" s="194">
        <v>-39.1</v>
      </c>
      <c r="I61" s="195">
        <v>-2.5</v>
      </c>
      <c r="J61" s="35"/>
      <c r="K61" s="69"/>
      <c r="L61" s="57"/>
      <c r="S61" s="68"/>
      <c r="V61" s="36"/>
    </row>
    <row r="62" spans="2:22" ht="15">
      <c r="B62" s="230" t="str">
        <f>'1.1'!B63</f>
        <v>2011/12</v>
      </c>
      <c r="C62" s="194">
        <v>-27.8</v>
      </c>
      <c r="D62" s="194">
        <v>-1.7</v>
      </c>
      <c r="E62" s="194">
        <v>15.5</v>
      </c>
      <c r="F62" s="194">
        <v>-0.1</v>
      </c>
      <c r="G62" s="194">
        <v>-21.3</v>
      </c>
      <c r="H62" s="194">
        <v>-33.8</v>
      </c>
      <c r="I62" s="195">
        <v>-2.1</v>
      </c>
      <c r="J62" s="35"/>
      <c r="K62" s="69"/>
      <c r="L62" s="57"/>
      <c r="S62" s="68"/>
      <c r="V62" s="36"/>
    </row>
    <row r="63" spans="2:22" ht="15">
      <c r="B63" s="230" t="str">
        <f>'1.1'!B64</f>
        <v>2012/13</v>
      </c>
      <c r="C63" s="194">
        <v>-31.3</v>
      </c>
      <c r="D63" s="194">
        <v>-1.9</v>
      </c>
      <c r="E63" s="194">
        <v>-8.8</v>
      </c>
      <c r="F63" s="194">
        <v>-0.2</v>
      </c>
      <c r="G63" s="194">
        <v>-23.8</v>
      </c>
      <c r="H63" s="194">
        <v>-64</v>
      </c>
      <c r="I63" s="195">
        <v>-3.8</v>
      </c>
      <c r="J63" s="35"/>
      <c r="K63" s="69"/>
      <c r="L63" s="57"/>
      <c r="S63" s="68"/>
      <c r="V63" s="36"/>
    </row>
    <row r="64" spans="2:22" ht="15">
      <c r="B64" s="230" t="str">
        <f>'1.1'!B65</f>
        <v>2013/14</v>
      </c>
      <c r="C64" s="194">
        <v>-35.7</v>
      </c>
      <c r="D64" s="194">
        <v>-2.1</v>
      </c>
      <c r="E64" s="194">
        <v>-17.7</v>
      </c>
      <c r="F64" s="194">
        <v>-0.3</v>
      </c>
      <c r="G64" s="194">
        <v>-26.9</v>
      </c>
      <c r="H64" s="194">
        <v>-82.7</v>
      </c>
      <c r="I64" s="195">
        <v>-4.8</v>
      </c>
      <c r="J64" s="35"/>
      <c r="K64" s="69"/>
      <c r="L64" s="57"/>
      <c r="S64" s="68"/>
      <c r="V64" s="36"/>
    </row>
    <row r="65" spans="2:22" ht="15">
      <c r="B65" s="230" t="str">
        <f>'1.1'!B66</f>
        <v>2014/15</v>
      </c>
      <c r="C65" s="194">
        <v>-29.8</v>
      </c>
      <c r="D65" s="194">
        <v>-1.6</v>
      </c>
      <c r="E65" s="194">
        <v>-41</v>
      </c>
      <c r="F65" s="194">
        <v>-0.4</v>
      </c>
      <c r="G65" s="194">
        <v>-23.9</v>
      </c>
      <c r="H65" s="194">
        <v>-96.1</v>
      </c>
      <c r="I65" s="195">
        <v>-5.3</v>
      </c>
      <c r="J65" s="35"/>
      <c r="K65" s="69"/>
      <c r="L65" s="57"/>
      <c r="S65" s="68"/>
      <c r="V65" s="36"/>
    </row>
    <row r="66" spans="2:22" ht="15">
      <c r="B66" s="230" t="str">
        <f>'1.1'!B67</f>
        <v>2015/16</v>
      </c>
      <c r="C66" s="194">
        <v>-25.8</v>
      </c>
      <c r="D66" s="194">
        <v>-1.4</v>
      </c>
      <c r="E66" s="194">
        <v>-24.9</v>
      </c>
      <c r="F66" s="194">
        <v>-0.5</v>
      </c>
      <c r="G66" s="194">
        <v>-24.5</v>
      </c>
      <c r="H66" s="194">
        <v>-75.7</v>
      </c>
      <c r="I66" s="195">
        <v>-4</v>
      </c>
      <c r="J66" s="35"/>
      <c r="K66" s="69"/>
      <c r="L66" s="57"/>
      <c r="S66" s="68"/>
      <c r="V66" s="36"/>
    </row>
    <row r="67" spans="2:22" ht="15">
      <c r="B67" s="230" t="str">
        <f>'1.1'!B68</f>
        <v>2016/17</v>
      </c>
      <c r="C67" s="194">
        <v>-28</v>
      </c>
      <c r="D67" s="194">
        <v>-1.4</v>
      </c>
      <c r="E67" s="194">
        <v>-6.8</v>
      </c>
      <c r="F67" s="194">
        <v>-0.5</v>
      </c>
      <c r="G67" s="194">
        <v>-22</v>
      </c>
      <c r="H67" s="194">
        <v>-57.3</v>
      </c>
      <c r="I67" s="195">
        <v>-3</v>
      </c>
      <c r="J67" s="35"/>
      <c r="K67" s="69"/>
      <c r="L67" s="57"/>
      <c r="S67" s="68"/>
      <c r="V67" s="36"/>
    </row>
    <row r="68" spans="2:22" ht="15">
      <c r="B68" s="230" t="str">
        <f>'1.1'!B69</f>
        <v>2017/18</v>
      </c>
      <c r="C68" s="194">
        <v>-28.2</v>
      </c>
      <c r="D68" s="194">
        <v>-1.4</v>
      </c>
      <c r="E68" s="194">
        <v>-1</v>
      </c>
      <c r="F68" s="194">
        <v>-0.6</v>
      </c>
      <c r="G68" s="194">
        <v>-21.9</v>
      </c>
      <c r="H68" s="194">
        <v>-51.7</v>
      </c>
      <c r="I68" s="195">
        <v>-2.6</v>
      </c>
      <c r="J68" s="35"/>
      <c r="K68" s="69"/>
      <c r="L68" s="57"/>
      <c r="S68" s="68"/>
      <c r="V68" s="36"/>
    </row>
    <row r="69" spans="2:22" ht="15">
      <c r="B69" s="230" t="str">
        <f>'1.1'!B70</f>
        <v>2018/19</v>
      </c>
      <c r="C69" s="194">
        <v>-29</v>
      </c>
      <c r="D69" s="194">
        <v>-1.4</v>
      </c>
      <c r="E69" s="194">
        <v>2.1</v>
      </c>
      <c r="F69" s="194">
        <v>-0.6</v>
      </c>
      <c r="G69" s="194">
        <v>-23.1</v>
      </c>
      <c r="H69" s="194">
        <v>-50.5</v>
      </c>
      <c r="I69" s="195">
        <v>-2.4</v>
      </c>
      <c r="J69" s="35"/>
      <c r="K69" s="69"/>
      <c r="L69" s="57"/>
      <c r="S69" s="68"/>
      <c r="V69" s="36"/>
    </row>
    <row r="70" spans="2:22" ht="15">
      <c r="B70" s="231" t="str">
        <f>'1.1'!B71</f>
        <v>2019/20</v>
      </c>
      <c r="C70" s="196">
        <v>-29.6</v>
      </c>
      <c r="D70" s="196">
        <v>-1.3</v>
      </c>
      <c r="E70" s="196">
        <v>5.4</v>
      </c>
      <c r="F70" s="196">
        <v>-0.7</v>
      </c>
      <c r="G70" s="196">
        <v>-24.5</v>
      </c>
      <c r="H70" s="196">
        <v>-49.5</v>
      </c>
      <c r="I70" s="197">
        <v>-2.2</v>
      </c>
      <c r="J70" s="35"/>
      <c r="K70" s="69"/>
      <c r="L70" s="57"/>
      <c r="S70" s="68"/>
      <c r="V70" s="36"/>
    </row>
    <row r="71" spans="2:22" ht="15">
      <c r="B71" s="7" t="s">
        <v>41</v>
      </c>
      <c r="C71" s="22"/>
      <c r="D71" s="22"/>
      <c r="E71" s="22"/>
      <c r="F71" s="45"/>
      <c r="G71" s="22"/>
      <c r="H71" s="43"/>
      <c r="I71" s="28"/>
      <c r="J71" s="36"/>
      <c r="K71" s="36"/>
      <c r="L71" s="57"/>
      <c r="V71" s="36"/>
    </row>
    <row r="72" spans="2:22" ht="15">
      <c r="B72" s="7" t="s">
        <v>81</v>
      </c>
      <c r="C72" s="22"/>
      <c r="D72" s="22"/>
      <c r="E72" s="22"/>
      <c r="F72" s="45"/>
      <c r="G72" s="22"/>
      <c r="H72" s="43"/>
      <c r="I72" s="28"/>
      <c r="J72" s="36"/>
      <c r="K72" s="36"/>
      <c r="L72" s="57"/>
      <c r="V72" s="36"/>
    </row>
    <row r="73" spans="2:22" ht="15">
      <c r="B73" s="7" t="s">
        <v>82</v>
      </c>
      <c r="C73" s="22"/>
      <c r="D73" s="22"/>
      <c r="E73" s="22"/>
      <c r="F73" s="45"/>
      <c r="G73" s="22"/>
      <c r="H73" s="22"/>
      <c r="I73" s="28"/>
      <c r="J73" s="36"/>
      <c r="K73" s="36"/>
      <c r="L73" s="57"/>
      <c r="V73" s="36"/>
    </row>
    <row r="74" spans="2:12" ht="15">
      <c r="B74" s="7" t="s">
        <v>83</v>
      </c>
      <c r="C74" s="22"/>
      <c r="D74" s="22"/>
      <c r="E74" s="22"/>
      <c r="F74" s="45"/>
      <c r="G74" s="22"/>
      <c r="H74" s="22"/>
      <c r="I74" s="28"/>
      <c r="J74" s="36"/>
      <c r="K74" s="36"/>
      <c r="L74" s="57"/>
    </row>
    <row r="75" spans="2:12" ht="15">
      <c r="B75" s="7" t="s">
        <v>84</v>
      </c>
      <c r="C75" s="22"/>
      <c r="D75" s="22"/>
      <c r="E75" s="22"/>
      <c r="F75" s="45"/>
      <c r="G75" s="22"/>
      <c r="H75" s="22"/>
      <c r="I75" s="28"/>
      <c r="J75" s="36"/>
      <c r="K75" s="36"/>
      <c r="L75" s="57"/>
    </row>
    <row r="76" spans="2:12" ht="15.75" thickBot="1">
      <c r="B76" s="46" t="s">
        <v>85</v>
      </c>
      <c r="C76" s="23"/>
      <c r="D76" s="23"/>
      <c r="E76" s="23"/>
      <c r="F76" s="47"/>
      <c r="G76" s="23"/>
      <c r="H76" s="23"/>
      <c r="I76" s="30"/>
      <c r="J76" s="36"/>
      <c r="K76" s="36"/>
      <c r="L76" s="57"/>
    </row>
    <row r="77" spans="3:12" ht="15">
      <c r="C77" s="36"/>
      <c r="D77" s="36"/>
      <c r="E77" s="36"/>
      <c r="F77" s="37"/>
      <c r="G77" s="36"/>
      <c r="H77" s="36"/>
      <c r="I77" s="36"/>
      <c r="J77" s="36"/>
      <c r="K77" s="36"/>
      <c r="L77" s="57"/>
    </row>
    <row r="78" spans="3:12" ht="15">
      <c r="C78" s="36"/>
      <c r="D78" s="36"/>
      <c r="E78" s="36"/>
      <c r="F78" s="37"/>
      <c r="G78" s="36"/>
      <c r="H78" s="36"/>
      <c r="I78" s="36"/>
      <c r="J78" s="36"/>
      <c r="K78" s="36"/>
      <c r="L78" s="57"/>
    </row>
    <row r="79" spans="2:12" ht="15">
      <c r="B79" s="58"/>
      <c r="C79" s="36"/>
      <c r="D79" s="36"/>
      <c r="E79" s="36"/>
      <c r="F79" s="37"/>
      <c r="G79" s="36"/>
      <c r="H79" s="36"/>
      <c r="I79" s="36"/>
      <c r="J79" s="36"/>
      <c r="K79" s="36"/>
      <c r="L79" s="57"/>
    </row>
    <row r="80" spans="2:12" ht="15">
      <c r="B80" s="58"/>
      <c r="C80" s="36"/>
      <c r="D80" s="36"/>
      <c r="E80" s="36"/>
      <c r="F80" s="37"/>
      <c r="G80" s="36"/>
      <c r="H80" s="36"/>
      <c r="I80" s="36"/>
      <c r="J80" s="36"/>
      <c r="K80" s="36"/>
      <c r="L80" s="57"/>
    </row>
    <row r="81" spans="2:12" ht="15">
      <c r="B81" s="58"/>
      <c r="C81" s="36"/>
      <c r="D81" s="36"/>
      <c r="E81" s="36"/>
      <c r="F81" s="37"/>
      <c r="G81" s="36"/>
      <c r="H81" s="36"/>
      <c r="I81" s="36"/>
      <c r="J81" s="36"/>
      <c r="K81" s="36"/>
      <c r="L81" s="57"/>
    </row>
    <row r="82" spans="2:12" ht="15">
      <c r="B82" s="58"/>
      <c r="C82" s="36"/>
      <c r="D82" s="36"/>
      <c r="E82" s="36"/>
      <c r="F82" s="37"/>
      <c r="G82" s="36"/>
      <c r="H82" s="36"/>
      <c r="I82" s="36"/>
      <c r="J82" s="36"/>
      <c r="K82" s="37"/>
      <c r="L82" s="57"/>
    </row>
    <row r="83" spans="2:12" ht="15">
      <c r="B83" s="58"/>
      <c r="C83" s="36"/>
      <c r="D83" s="36"/>
      <c r="E83" s="36"/>
      <c r="F83" s="37"/>
      <c r="G83" s="36"/>
      <c r="H83" s="36"/>
      <c r="I83" s="36"/>
      <c r="J83" s="36"/>
      <c r="K83" s="37"/>
      <c r="L83" s="57"/>
    </row>
    <row r="84" spans="2:12" ht="15">
      <c r="B84" s="58"/>
      <c r="C84" s="36"/>
      <c r="D84" s="36"/>
      <c r="E84" s="36"/>
      <c r="F84" s="37"/>
      <c r="G84" s="36"/>
      <c r="H84" s="36"/>
      <c r="I84" s="36"/>
      <c r="J84" s="36"/>
      <c r="K84" s="37"/>
      <c r="L84" s="57"/>
    </row>
    <row r="85" spans="2:12" ht="15">
      <c r="B85" s="58"/>
      <c r="C85" s="36"/>
      <c r="D85" s="36"/>
      <c r="E85" s="36"/>
      <c r="F85" s="37"/>
      <c r="G85" s="36"/>
      <c r="H85" s="36"/>
      <c r="I85" s="36"/>
      <c r="J85" s="36"/>
      <c r="K85" s="37"/>
      <c r="L85" s="57"/>
    </row>
    <row r="86" spans="2:12" ht="15">
      <c r="B86" s="58"/>
      <c r="C86" s="36"/>
      <c r="D86" s="36"/>
      <c r="E86" s="36"/>
      <c r="F86" s="37"/>
      <c r="G86" s="36"/>
      <c r="H86" s="36"/>
      <c r="I86" s="36"/>
      <c r="J86" s="36"/>
      <c r="K86" s="37"/>
      <c r="L86" s="57"/>
    </row>
    <row r="87" spans="2:12" ht="15">
      <c r="B87" s="58"/>
      <c r="C87" s="36"/>
      <c r="D87" s="36"/>
      <c r="E87" s="36"/>
      <c r="F87" s="37"/>
      <c r="G87" s="36"/>
      <c r="H87" s="36"/>
      <c r="I87" s="36"/>
      <c r="J87" s="36"/>
      <c r="K87" s="37"/>
      <c r="L87" s="57"/>
    </row>
    <row r="88" spans="2:12" ht="15">
      <c r="B88" s="58"/>
      <c r="C88" s="36"/>
      <c r="D88" s="36"/>
      <c r="E88" s="36"/>
      <c r="F88" s="37"/>
      <c r="G88" s="36"/>
      <c r="H88" s="36"/>
      <c r="I88" s="36"/>
      <c r="J88" s="36"/>
      <c r="K88" s="37"/>
      <c r="L88" s="57"/>
    </row>
    <row r="89" spans="2:12" ht="15">
      <c r="B89" s="58"/>
      <c r="C89" s="36"/>
      <c r="D89" s="36"/>
      <c r="E89" s="36"/>
      <c r="F89" s="37"/>
      <c r="G89" s="36"/>
      <c r="H89" s="36"/>
      <c r="I89" s="36"/>
      <c r="J89" s="36"/>
      <c r="K89" s="37"/>
      <c r="L89" s="57"/>
    </row>
    <row r="90" spans="2:12" ht="15">
      <c r="B90" s="58"/>
      <c r="C90" s="36"/>
      <c r="D90" s="36"/>
      <c r="E90" s="36"/>
      <c r="F90" s="37"/>
      <c r="G90" s="36"/>
      <c r="H90" s="36"/>
      <c r="I90" s="36"/>
      <c r="J90" s="36"/>
      <c r="K90" s="37"/>
      <c r="L90" s="57"/>
    </row>
    <row r="91" spans="2:12" ht="15">
      <c r="B91" s="58"/>
      <c r="C91" s="36"/>
      <c r="D91" s="36"/>
      <c r="E91" s="36"/>
      <c r="F91" s="37"/>
      <c r="G91" s="36"/>
      <c r="H91" s="36"/>
      <c r="I91" s="36"/>
      <c r="J91" s="36"/>
      <c r="K91" s="37"/>
      <c r="L91" s="57"/>
    </row>
    <row r="92" spans="2:12" ht="15">
      <c r="B92" s="58"/>
      <c r="C92" s="36"/>
      <c r="D92" s="36"/>
      <c r="E92" s="36"/>
      <c r="F92" s="37"/>
      <c r="G92" s="36"/>
      <c r="H92" s="36"/>
      <c r="I92" s="36"/>
      <c r="J92" s="36"/>
      <c r="K92" s="37"/>
      <c r="L92" s="57"/>
    </row>
    <row r="93" spans="2:12" ht="15">
      <c r="B93" s="58"/>
      <c r="C93" s="36"/>
      <c r="D93" s="36"/>
      <c r="E93" s="36"/>
      <c r="F93" s="37"/>
      <c r="G93" s="36"/>
      <c r="H93" s="36"/>
      <c r="I93" s="36"/>
      <c r="J93" s="36"/>
      <c r="K93" s="37"/>
      <c r="L93" s="57"/>
    </row>
    <row r="94" spans="2:12" ht="15">
      <c r="B94" s="58"/>
      <c r="C94" s="36"/>
      <c r="D94" s="36"/>
      <c r="E94" s="36"/>
      <c r="F94" s="37"/>
      <c r="G94" s="36"/>
      <c r="H94" s="36"/>
      <c r="I94" s="36"/>
      <c r="J94" s="36"/>
      <c r="K94" s="37"/>
      <c r="L94" s="57"/>
    </row>
    <row r="95" spans="2:12" ht="15">
      <c r="B95" s="58"/>
      <c r="C95" s="36"/>
      <c r="D95" s="36"/>
      <c r="E95" s="36"/>
      <c r="F95" s="37"/>
      <c r="G95" s="36"/>
      <c r="H95" s="36"/>
      <c r="I95" s="36"/>
      <c r="J95" s="36"/>
      <c r="K95" s="37"/>
      <c r="L95" s="57"/>
    </row>
    <row r="96" spans="2:12" ht="15">
      <c r="B96" s="58"/>
      <c r="C96" s="36"/>
      <c r="D96" s="36"/>
      <c r="E96" s="36"/>
      <c r="F96" s="37"/>
      <c r="G96" s="36"/>
      <c r="H96" s="36"/>
      <c r="I96" s="36"/>
      <c r="J96" s="36"/>
      <c r="K96" s="37"/>
      <c r="L96" s="57"/>
    </row>
    <row r="97" spans="2:12" ht="15">
      <c r="B97" s="58"/>
      <c r="C97" s="36"/>
      <c r="D97" s="36"/>
      <c r="E97" s="36"/>
      <c r="F97" s="37"/>
      <c r="G97" s="36"/>
      <c r="H97" s="36"/>
      <c r="I97" s="36"/>
      <c r="J97" s="36"/>
      <c r="K97" s="37"/>
      <c r="L97" s="57"/>
    </row>
    <row r="98" spans="2:12" ht="15">
      <c r="B98" s="58"/>
      <c r="C98" s="36"/>
      <c r="D98" s="36"/>
      <c r="E98" s="36"/>
      <c r="F98" s="37"/>
      <c r="G98" s="36"/>
      <c r="H98" s="36"/>
      <c r="I98" s="36"/>
      <c r="J98" s="36"/>
      <c r="K98" s="37"/>
      <c r="L98" s="57"/>
    </row>
    <row r="99" spans="2:12" ht="15">
      <c r="B99" s="58"/>
      <c r="C99" s="36"/>
      <c r="D99" s="36"/>
      <c r="E99" s="36"/>
      <c r="F99" s="37"/>
      <c r="G99" s="36"/>
      <c r="H99" s="36"/>
      <c r="I99" s="36"/>
      <c r="J99" s="36"/>
      <c r="K99" s="37"/>
      <c r="L99" s="57"/>
    </row>
  </sheetData>
  <sheetProtection/>
  <mergeCells count="1">
    <mergeCell ref="B2:I2"/>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Header>&amp;C&amp;8March 2014 &amp;"-,Book Italic"Economic and fiscal outlook&amp;"-,Book": Economy supplementary tables</oddHeader>
  </headerFooter>
  <ignoredErrors>
    <ignoredError sqref="B4:B21 B40:B48 B22:B36 B37:B3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Harriet Price</dc:creator>
  <cp:keywords/>
  <dc:description/>
  <cp:lastModifiedBy>Rushab Shah</cp:lastModifiedBy>
  <cp:lastPrinted>2014-03-18T10:11:41Z</cp:lastPrinted>
  <dcterms:created xsi:type="dcterms:W3CDTF">2010-11-27T22:19:23Z</dcterms:created>
  <dcterms:modified xsi:type="dcterms:W3CDTF">2015-04-15T09:11:23Z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