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35" yWindow="975" windowWidth="18660" windowHeight="11325" activeTab="0"/>
  </bookViews>
  <sheets>
    <sheet name="Contents" sheetId="1" r:id="rId1"/>
    <sheet name="1.1" sheetId="2" r:id="rId2"/>
    <sheet name="1.2" sheetId="3" r:id="rId3"/>
    <sheet name="1.3" sheetId="4" r:id="rId4"/>
    <sheet name="1.4" sheetId="5" r:id="rId5"/>
    <sheet name="1.5" sheetId="6" r:id="rId6"/>
    <sheet name="1.6" sheetId="7" r:id="rId7"/>
    <sheet name="1.7" sheetId="8" r:id="rId8"/>
    <sheet name="1.8" sheetId="9" r:id="rId9"/>
    <sheet name="1.9" sheetId="10" r:id="rId10"/>
    <sheet name="1.10" sheetId="11" r:id="rId11"/>
    <sheet name="1.11" sheetId="12" r:id="rId12"/>
    <sheet name="1.12" sheetId="13" r:id="rId13"/>
    <sheet name="1.13" sheetId="14" r:id="rId14"/>
    <sheet name="1.14" sheetId="15" r:id="rId15"/>
    <sheet name="1.15" sheetId="16" r:id="rId16"/>
  </sheets>
  <externalReferences>
    <externalReference r:id="rId19"/>
    <externalReference r:id="rId20"/>
    <externalReference r:id="rId21"/>
    <externalReference r:id="rId22"/>
    <externalReference r:id="rId23"/>
    <externalReference r:id="rId24"/>
    <externalReference r:id="rId25"/>
  </externalReferences>
  <definedNames>
    <definedName name="__123Graph_A" localSheetId="15" hidden="1">'[1]Model inputs'!#REF!</definedName>
    <definedName name="__123Graph_A" hidden="1">'[1]Model inputs'!#REF!</definedName>
    <definedName name="__123Graph_ACHGSPD1" hidden="1">'[2]CHGSPD19.FIN'!$B$10:$B$20</definedName>
    <definedName name="__123Graph_ACHGSPD2" hidden="1">'[2]CHGSPD19.FIN'!$E$11:$E$20</definedName>
    <definedName name="__123Graph_AEFF" localSheetId="15" hidden="1">'[3]T3 Page 1'!#REF!</definedName>
    <definedName name="__123Graph_AEFF" hidden="1">'[3]T3 Page 1'!#REF!</definedName>
    <definedName name="__123Graph_AGR14PBF1" hidden="1">'[4]HIS19FIN(A)'!$AF$70:$AF$81</definedName>
    <definedName name="__123Graph_ALBFFIN" localSheetId="15" hidden="1">'[3]FC Page 1'!#REF!</definedName>
    <definedName name="__123Graph_ALBFFIN" hidden="1">'[3]FC Page 1'!#REF!</definedName>
    <definedName name="__123Graph_ALBFFIN2" hidden="1">'[4]HIS19FIN(A)'!$K$59:$Q$59</definedName>
    <definedName name="__123Graph_ALBFHIC2" hidden="1">'[4]HIS19FIN(A)'!$D$59:$J$59</definedName>
    <definedName name="__123Graph_ALCB" hidden="1">'[4]HIS19FIN(A)'!$D$83:$I$83</definedName>
    <definedName name="__123Graph_ANACFIN" hidden="1">'[4]HIS19FIN(A)'!$K$97:$Q$97</definedName>
    <definedName name="__123Graph_ANACHIC" hidden="1">'[4]HIS19FIN(A)'!$D$97:$J$97</definedName>
    <definedName name="__123Graph_APIC" localSheetId="15" hidden="1">'[3]T3 Page 1'!#REF!</definedName>
    <definedName name="__123Graph_APIC" hidden="1">'[3]T3 Page 1'!#REF!</definedName>
    <definedName name="__123Graph_B" localSheetId="15" hidden="1">'[1]Model inputs'!#REF!</definedName>
    <definedName name="__123Graph_B" hidden="1">'[1]Model inputs'!#REF!</definedName>
    <definedName name="__123Graph_BCHGSPD1" hidden="1">'[2]CHGSPD19.FIN'!$H$10:$H$25</definedName>
    <definedName name="__123Graph_BCHGSPD2" hidden="1">'[2]CHGSPD19.FIN'!$I$11:$I$25</definedName>
    <definedName name="__123Graph_BEFF" localSheetId="15" hidden="1">'[3]T3 Page 1'!#REF!</definedName>
    <definedName name="__123Graph_BEFF" hidden="1">'[3]T3 Page 1'!#REF!</definedName>
    <definedName name="__123Graph_BLBF" localSheetId="15" hidden="1">'[3]T3 Page 1'!#REF!</definedName>
    <definedName name="__123Graph_BLBF" hidden="1">'[3]T3 Page 1'!#REF!</definedName>
    <definedName name="__123Graph_BLBFFIN" localSheetId="15" hidden="1">'[3]FC Page 1'!#REF!</definedName>
    <definedName name="__123Graph_BLBFFIN" hidden="1">'[3]FC Page 1'!#REF!</definedName>
    <definedName name="__123Graph_BLCB" hidden="1">'[4]HIS19FIN(A)'!$D$79:$I$79</definedName>
    <definedName name="__123Graph_BPIC" localSheetId="15" hidden="1">'[3]T3 Page 1'!#REF!</definedName>
    <definedName name="__123Graph_BPIC" hidden="1">'[3]T3 Page 1'!#REF!</definedName>
    <definedName name="__123Graph_CACT13BUD" localSheetId="15" hidden="1">'[3]FC Page 1'!#REF!</definedName>
    <definedName name="__123Graph_CACT13BUD" hidden="1">'[3]FC Page 1'!#REF!</definedName>
    <definedName name="__123Graph_CEFF" localSheetId="15" hidden="1">'[3]T3 Page 1'!#REF!</definedName>
    <definedName name="__123Graph_CEFF" hidden="1">'[3]T3 Page 1'!#REF!</definedName>
    <definedName name="__123Graph_CGR14PBF1" hidden="1">'[4]HIS19FIN(A)'!$AK$70:$AK$81</definedName>
    <definedName name="__123Graph_CLBF" localSheetId="15" hidden="1">'[3]T3 Page 1'!#REF!</definedName>
    <definedName name="__123Graph_CLBF" hidden="1">'[3]T3 Page 1'!#REF!</definedName>
    <definedName name="__123Graph_CPIC" localSheetId="15" hidden="1">'[3]T3 Page 1'!#REF!</definedName>
    <definedName name="__123Graph_CPIC" hidden="1">'[3]T3 Page 1'!#REF!</definedName>
    <definedName name="__123Graph_DACT13BUD" localSheetId="15" hidden="1">'[3]FC Page 1'!#REF!</definedName>
    <definedName name="__123Graph_DACT13BUD" hidden="1">'[3]FC Page 1'!#REF!</definedName>
    <definedName name="__123Graph_DEFF" localSheetId="15" hidden="1">'[3]T3 Page 1'!#REF!</definedName>
    <definedName name="__123Graph_DEFF" hidden="1">'[3]T3 Page 1'!#REF!</definedName>
    <definedName name="__123Graph_DGR14PBF1" hidden="1">'[4]HIS19FIN(A)'!$AH$70:$AH$81</definedName>
    <definedName name="__123Graph_DLBF" localSheetId="15" hidden="1">'[3]T3 Page 1'!#REF!</definedName>
    <definedName name="__123Graph_DLBF" hidden="1">'[3]T3 Page 1'!#REF!</definedName>
    <definedName name="__123Graph_DPIC" localSheetId="15" hidden="1">'[3]T3 Page 1'!#REF!</definedName>
    <definedName name="__123Graph_DPIC" hidden="1">'[3]T3 Page 1'!#REF!</definedName>
    <definedName name="__123Graph_EACT13BUD" localSheetId="15" hidden="1">'[3]FC Page 1'!#REF!</definedName>
    <definedName name="__123Graph_EACT13BUD" hidden="1">'[3]FC Page 1'!#REF!</definedName>
    <definedName name="__123Graph_EEFF" localSheetId="15" hidden="1">'[3]T3 Page 1'!#REF!</definedName>
    <definedName name="__123Graph_EEFF" hidden="1">'[3]T3 Page 1'!#REF!</definedName>
    <definedName name="__123Graph_EEFFHIC" localSheetId="15" hidden="1">'[3]FC Page 1'!#REF!</definedName>
    <definedName name="__123Graph_EEFFHIC" hidden="1">'[3]FC Page 1'!#REF!</definedName>
    <definedName name="__123Graph_EGR14PBF1" hidden="1">'[4]HIS19FIN(A)'!$AG$67:$AG$67</definedName>
    <definedName name="__123Graph_ELBF" localSheetId="15" hidden="1">'[3]T3 Page 1'!#REF!</definedName>
    <definedName name="__123Graph_ELBF" hidden="1">'[3]T3 Page 1'!#REF!</definedName>
    <definedName name="__123Graph_EPIC" localSheetId="15" hidden="1">'[3]T3 Page 1'!#REF!</definedName>
    <definedName name="__123Graph_EPIC" hidden="1">'[3]T3 Page 1'!#REF!</definedName>
    <definedName name="__123Graph_FACT13BUD" localSheetId="15" hidden="1">'[3]FC Page 1'!#REF!</definedName>
    <definedName name="__123Graph_FACT13BUD" hidden="1">'[3]FC Page 1'!#REF!</definedName>
    <definedName name="__123Graph_FEFF" localSheetId="15" hidden="1">'[3]T3 Page 1'!#REF!</definedName>
    <definedName name="__123Graph_FEFF" hidden="1">'[3]T3 Page 1'!#REF!</definedName>
    <definedName name="__123Graph_FEFFHIC" localSheetId="15" hidden="1">'[3]FC Page 1'!#REF!</definedName>
    <definedName name="__123Graph_FEFFHIC" hidden="1">'[3]FC Page 1'!#REF!</definedName>
    <definedName name="__123Graph_FGR14PBF1" hidden="1">'[4]HIS19FIN(A)'!$AH$67:$AH$67</definedName>
    <definedName name="__123Graph_FLBF" localSheetId="15" hidden="1">'[3]T3 Page 1'!#REF!</definedName>
    <definedName name="__123Graph_FLBF" hidden="1">'[3]T3 Page 1'!#REF!</definedName>
    <definedName name="__123Graph_FPIC" localSheetId="15" hidden="1">'[3]T3 Page 1'!#REF!</definedName>
    <definedName name="__123Graph_FPIC" hidden="1">'[3]T3 Page 1'!#REF!</definedName>
    <definedName name="__123Graph_LBL_ARESID" hidden="1">'[4]HIS19FIN(A)'!$R$3:$W$3</definedName>
    <definedName name="__123Graph_LBL_BRESID" hidden="1">'[4]HIS19FIN(A)'!$R$3:$W$3</definedName>
    <definedName name="__123Graph_XACTHIC" localSheetId="15" hidden="1">'[3]FC Page 1'!#REF!</definedName>
    <definedName name="__123Graph_XACTHIC" hidden="1">'[3]FC Page 1'!#REF!</definedName>
    <definedName name="__123Graph_XCHGSPD1" hidden="1">'[2]CHGSPD19.FIN'!$A$10:$A$25</definedName>
    <definedName name="__123Graph_XCHGSPD2" hidden="1">'[2]CHGSPD19.FIN'!$A$11:$A$25</definedName>
    <definedName name="__123Graph_XEFF" localSheetId="15" hidden="1">'[3]T3 Page 1'!#REF!</definedName>
    <definedName name="__123Graph_XEFF" hidden="1">'[3]T3 Page 1'!#REF!</definedName>
    <definedName name="__123Graph_XGR14PBF1" hidden="1">'[4]HIS19FIN(A)'!$AL$70:$AL$81</definedName>
    <definedName name="__123Graph_XLBF" localSheetId="15" hidden="1">'[3]T3 Page 1'!#REF!</definedName>
    <definedName name="__123Graph_XLBF" hidden="1">'[3]T3 Page 1'!#REF!</definedName>
    <definedName name="__123Graph_XLBFFIN2" hidden="1">'[4]HIS19FIN(A)'!$K$61:$Q$61</definedName>
    <definedName name="__123Graph_XLBFHIC" hidden="1">'[4]HIS19FIN(A)'!$D$61:$J$61</definedName>
    <definedName name="__123Graph_XLBFHIC2" hidden="1">'[4]HIS19FIN(A)'!$D$61:$J$61</definedName>
    <definedName name="__123Graph_XLCB" hidden="1">'[4]HIS19FIN(A)'!$D$79:$I$79</definedName>
    <definedName name="__123Graph_XNACFIN" hidden="1">'[4]HIS19FIN(A)'!$K$95:$Q$95</definedName>
    <definedName name="__123Graph_XNACHIC" hidden="1">'[4]HIS19FIN(A)'!$D$95:$J$95</definedName>
    <definedName name="__123Graph_XPIC" localSheetId="15" hidden="1">'[3]T3 Page 1'!#REF!</definedName>
    <definedName name="__123Graph_XPIC" hidden="1">'[3]T3 Page 1'!#REF!</definedName>
    <definedName name="_Regression_Out" localSheetId="15" hidden="1">#REF!</definedName>
    <definedName name="_Regression_Out" hidden="1">#REF!</definedName>
    <definedName name="_Regression_X" localSheetId="15" hidden="1">#REF!</definedName>
    <definedName name="_Regression_X" hidden="1">#REF!</definedName>
    <definedName name="_Regression_Y" localSheetId="15" hidden="1">#REF!</definedName>
    <definedName name="_Regression_Y" hidden="1">#REF!</definedName>
    <definedName name="asdas" localSheetId="1" hidden="1">{#N/A,#N/A,FALSE,"TMCOMP96";#N/A,#N/A,FALSE,"MAT96";#N/A,#N/A,FALSE,"FANDA96";#N/A,#N/A,FALSE,"INTRAN96";#N/A,#N/A,FALSE,"NAA9697";#N/A,#N/A,FALSE,"ECWEBB";#N/A,#N/A,FALSE,"MFT96";#N/A,#N/A,FALSE,"CTrecon"}</definedName>
    <definedName name="asdas" localSheetId="12" hidden="1">{#N/A,#N/A,FALSE,"TMCOMP96";#N/A,#N/A,FALSE,"MAT96";#N/A,#N/A,FALSE,"FANDA96";#N/A,#N/A,FALSE,"INTRAN96";#N/A,#N/A,FALSE,"NAA9697";#N/A,#N/A,FALSE,"ECWEBB";#N/A,#N/A,FALSE,"MFT96";#N/A,#N/A,FALSE,"CTrecon"}</definedName>
    <definedName name="asdas" localSheetId="3" hidden="1">{#N/A,#N/A,FALSE,"TMCOMP96";#N/A,#N/A,FALSE,"MAT96";#N/A,#N/A,FALSE,"FANDA96";#N/A,#N/A,FALSE,"INTRAN96";#N/A,#N/A,FALSE,"NAA9697";#N/A,#N/A,FALSE,"ECWEBB";#N/A,#N/A,FALSE,"MFT96";#N/A,#N/A,FALSE,"CTrecon"}</definedName>
    <definedName name="asdas" localSheetId="6" hidden="1">{#N/A,#N/A,FALSE,"TMCOMP96";#N/A,#N/A,FALSE,"MAT96";#N/A,#N/A,FALSE,"FANDA96";#N/A,#N/A,FALSE,"INTRAN96";#N/A,#N/A,FALSE,"NAA9697";#N/A,#N/A,FALSE,"ECWEBB";#N/A,#N/A,FALSE,"MFT96";#N/A,#N/A,FALSE,"CTrecon"}</definedName>
    <definedName name="asdas" localSheetId="7"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BLPH1" hidden="1">'[5]4.6 ten year bonds'!$A$4</definedName>
    <definedName name="BLPH2" hidden="1">'[5]4.6 ten year bonds'!$D$4</definedName>
    <definedName name="BLPH3" hidden="1">'[5]4.6 ten year bonds'!$G$4</definedName>
    <definedName name="BLPH4" hidden="1">'[5]4.6 ten year bonds'!$J$4</definedName>
    <definedName name="BLPH5" hidden="1">'[5]4.6 ten year bonds'!$M$4</definedName>
    <definedName name="dgsgf" localSheetId="1" hidden="1">{#N/A,#N/A,FALSE,"TMCOMP96";#N/A,#N/A,FALSE,"MAT96";#N/A,#N/A,FALSE,"FANDA96";#N/A,#N/A,FALSE,"INTRAN96";#N/A,#N/A,FALSE,"NAA9697";#N/A,#N/A,FALSE,"ECWEBB";#N/A,#N/A,FALSE,"MFT96";#N/A,#N/A,FALSE,"CTrecon"}</definedName>
    <definedName name="dgsgf" localSheetId="12" hidden="1">{#N/A,#N/A,FALSE,"TMCOMP96";#N/A,#N/A,FALSE,"MAT96";#N/A,#N/A,FALSE,"FANDA96";#N/A,#N/A,FALSE,"INTRAN96";#N/A,#N/A,FALSE,"NAA9697";#N/A,#N/A,FALSE,"ECWEBB";#N/A,#N/A,FALSE,"MFT96";#N/A,#N/A,FALSE,"CTrecon"}</definedName>
    <definedName name="dgsgf" localSheetId="3" hidden="1">{#N/A,#N/A,FALSE,"TMCOMP96";#N/A,#N/A,FALSE,"MAT96";#N/A,#N/A,FALSE,"FANDA96";#N/A,#N/A,FALSE,"INTRAN96";#N/A,#N/A,FALSE,"NAA9697";#N/A,#N/A,FALSE,"ECWEBB";#N/A,#N/A,FALSE,"MFT96";#N/A,#N/A,FALSE,"CTrecon"}</definedName>
    <definedName name="dgsgf" localSheetId="6" hidden="1">{#N/A,#N/A,FALSE,"TMCOMP96";#N/A,#N/A,FALSE,"MAT96";#N/A,#N/A,FALSE,"FANDA96";#N/A,#N/A,FALSE,"INTRAN96";#N/A,#N/A,FALSE,"NAA9697";#N/A,#N/A,FALSE,"ECWEBB";#N/A,#N/A,FALSE,"MFT96";#N/A,#N/A,FALSE,"CTrecon"}</definedName>
    <definedName name="dgsgf" localSheetId="7"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15" hidden="1">#REF!</definedName>
    <definedName name="Distribution" hidden="1">#REF!</definedName>
    <definedName name="ExtraProfiles" localSheetId="15" hidden="1">#REF!</definedName>
    <definedName name="ExtraProfiles" hidden="1">#REF!</definedName>
    <definedName name="fg" localSheetId="1" hidden="1">{#N/A,#N/A,FALSE,"TMCOMP96";#N/A,#N/A,FALSE,"MAT96";#N/A,#N/A,FALSE,"FANDA96";#N/A,#N/A,FALSE,"INTRAN96";#N/A,#N/A,FALSE,"NAA9697";#N/A,#N/A,FALSE,"ECWEBB";#N/A,#N/A,FALSE,"MFT96";#N/A,#N/A,FALSE,"CTrecon"}</definedName>
    <definedName name="fg" localSheetId="12" hidden="1">{#N/A,#N/A,FALSE,"TMCOMP96";#N/A,#N/A,FALSE,"MAT96";#N/A,#N/A,FALSE,"FANDA96";#N/A,#N/A,FALSE,"INTRAN96";#N/A,#N/A,FALSE,"NAA9697";#N/A,#N/A,FALSE,"ECWEBB";#N/A,#N/A,FALSE,"MFT96";#N/A,#N/A,FALSE,"CTrecon"}</definedName>
    <definedName name="fg" localSheetId="3" hidden="1">{#N/A,#N/A,FALSE,"TMCOMP96";#N/A,#N/A,FALSE,"MAT96";#N/A,#N/A,FALSE,"FANDA96";#N/A,#N/A,FALSE,"INTRAN96";#N/A,#N/A,FALSE,"NAA9697";#N/A,#N/A,FALSE,"ECWEBB";#N/A,#N/A,FALSE,"MFT96";#N/A,#N/A,FALSE,"CTrecon"}</definedName>
    <definedName name="fg" localSheetId="6" hidden="1">{#N/A,#N/A,FALSE,"TMCOMP96";#N/A,#N/A,FALSE,"MAT96";#N/A,#N/A,FALSE,"FANDA96";#N/A,#N/A,FALSE,"INTRAN96";#N/A,#N/A,FALSE,"NAA9697";#N/A,#N/A,FALSE,"ECWEBB";#N/A,#N/A,FALSE,"MFT96";#N/A,#N/A,FALSE,"CTrecon"}</definedName>
    <definedName name="fg" localSheetId="7"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1" hidden="1">{#N/A,#N/A,FALSE,"TMCOMP96";#N/A,#N/A,FALSE,"MAT96";#N/A,#N/A,FALSE,"FANDA96";#N/A,#N/A,FALSE,"INTRAN96";#N/A,#N/A,FALSE,"NAA9697";#N/A,#N/A,FALSE,"ECWEBB";#N/A,#N/A,FALSE,"MFT96";#N/A,#N/A,FALSE,"CTrecon"}</definedName>
    <definedName name="fgfd" localSheetId="12" hidden="1">{#N/A,#N/A,FALSE,"TMCOMP96";#N/A,#N/A,FALSE,"MAT96";#N/A,#N/A,FALSE,"FANDA96";#N/A,#N/A,FALSE,"INTRAN96";#N/A,#N/A,FALSE,"NAA9697";#N/A,#N/A,FALSE,"ECWEBB";#N/A,#N/A,FALSE,"MFT96";#N/A,#N/A,FALSE,"CTrecon"}</definedName>
    <definedName name="fgfd" localSheetId="3" hidden="1">{#N/A,#N/A,FALSE,"TMCOMP96";#N/A,#N/A,FALSE,"MAT96";#N/A,#N/A,FALSE,"FANDA96";#N/A,#N/A,FALSE,"INTRAN96";#N/A,#N/A,FALSE,"NAA9697";#N/A,#N/A,FALSE,"ECWEBB";#N/A,#N/A,FALSE,"MFT96";#N/A,#N/A,FALSE,"CTrecon"}</definedName>
    <definedName name="fgfd" localSheetId="6" hidden="1">{#N/A,#N/A,FALSE,"TMCOMP96";#N/A,#N/A,FALSE,"MAT96";#N/A,#N/A,FALSE,"FANDA96";#N/A,#N/A,FALSE,"INTRAN96";#N/A,#N/A,FALSE,"NAA9697";#N/A,#N/A,FALSE,"ECWEBB";#N/A,#N/A,FALSE,"MFT96";#N/A,#N/A,FALSE,"CTrecon"}</definedName>
    <definedName name="fgfd" localSheetId="7"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ghj" localSheetId="1" hidden="1">{#N/A,#N/A,FALSE,"TMCOMP96";#N/A,#N/A,FALSE,"MAT96";#N/A,#N/A,FALSE,"FANDA96";#N/A,#N/A,FALSE,"INTRAN96";#N/A,#N/A,FALSE,"NAA9697";#N/A,#N/A,FALSE,"ECWEBB";#N/A,#N/A,FALSE,"MFT96";#N/A,#N/A,FALSE,"CTrecon"}</definedName>
    <definedName name="ghj" localSheetId="12" hidden="1">{#N/A,#N/A,FALSE,"TMCOMP96";#N/A,#N/A,FALSE,"MAT96";#N/A,#N/A,FALSE,"FANDA96";#N/A,#N/A,FALSE,"INTRAN96";#N/A,#N/A,FALSE,"NAA9697";#N/A,#N/A,FALSE,"ECWEBB";#N/A,#N/A,FALSE,"MFT96";#N/A,#N/A,FALSE,"CTrecon"}</definedName>
    <definedName name="ghj" localSheetId="3" hidden="1">{#N/A,#N/A,FALSE,"TMCOMP96";#N/A,#N/A,FALSE,"MAT96";#N/A,#N/A,FALSE,"FANDA96";#N/A,#N/A,FALSE,"INTRAN96";#N/A,#N/A,FALSE,"NAA9697";#N/A,#N/A,FALSE,"ECWEBB";#N/A,#N/A,FALSE,"MFT96";#N/A,#N/A,FALSE,"CTrecon"}</definedName>
    <definedName name="ghj" localSheetId="6" hidden="1">{#N/A,#N/A,FALSE,"TMCOMP96";#N/A,#N/A,FALSE,"MAT96";#N/A,#N/A,FALSE,"FANDA96";#N/A,#N/A,FALSE,"INTRAN96";#N/A,#N/A,FALSE,"NAA9697";#N/A,#N/A,FALSE,"ECWEBB";#N/A,#N/A,FALSE,"MFT96";#N/A,#N/A,FALSE,"CTrecon"}</definedName>
    <definedName name="ghj" localSheetId="7"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jhkgh" localSheetId="1" hidden="1">{#N/A,#N/A,FALSE,"TMCOMP96";#N/A,#N/A,FALSE,"MAT96";#N/A,#N/A,FALSE,"FANDA96";#N/A,#N/A,FALSE,"INTRAN96";#N/A,#N/A,FALSE,"NAA9697";#N/A,#N/A,FALSE,"ECWEBB";#N/A,#N/A,FALSE,"MFT96";#N/A,#N/A,FALSE,"CTrecon"}</definedName>
    <definedName name="jhkgh" localSheetId="12" hidden="1">{#N/A,#N/A,FALSE,"TMCOMP96";#N/A,#N/A,FALSE,"MAT96";#N/A,#N/A,FALSE,"FANDA96";#N/A,#N/A,FALSE,"INTRAN96";#N/A,#N/A,FALSE,"NAA9697";#N/A,#N/A,FALSE,"ECWEBB";#N/A,#N/A,FALSE,"MFT96";#N/A,#N/A,FALSE,"CTrecon"}</definedName>
    <definedName name="jhkgh" localSheetId="3" hidden="1">{#N/A,#N/A,FALSE,"TMCOMP96";#N/A,#N/A,FALSE,"MAT96";#N/A,#N/A,FALSE,"FANDA96";#N/A,#N/A,FALSE,"INTRAN96";#N/A,#N/A,FALSE,"NAA9697";#N/A,#N/A,FALSE,"ECWEBB";#N/A,#N/A,FALSE,"MFT96";#N/A,#N/A,FALSE,"CTrecon"}</definedName>
    <definedName name="jhkgh" localSheetId="6" hidden="1">{#N/A,#N/A,FALSE,"TMCOMP96";#N/A,#N/A,FALSE,"MAT96";#N/A,#N/A,FALSE,"FANDA96";#N/A,#N/A,FALSE,"INTRAN96";#N/A,#N/A,FALSE,"NAA9697";#N/A,#N/A,FALSE,"ECWEBB";#N/A,#N/A,FALSE,"MFT96";#N/A,#N/A,FALSE,"CTrecon"}</definedName>
    <definedName name="jhkgh" localSheetId="7"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1" hidden="1">{#N/A,#N/A,FALSE,"TMCOMP96";#N/A,#N/A,FALSE,"MAT96";#N/A,#N/A,FALSE,"FANDA96";#N/A,#N/A,FALSE,"INTRAN96";#N/A,#N/A,FALSE,"NAA9697";#N/A,#N/A,FALSE,"ECWEBB";#N/A,#N/A,FALSE,"MFT96";#N/A,#N/A,FALSE,"CTrecon"}</definedName>
    <definedName name="jhkgh2" localSheetId="12" hidden="1">{#N/A,#N/A,FALSE,"TMCOMP96";#N/A,#N/A,FALSE,"MAT96";#N/A,#N/A,FALSE,"FANDA96";#N/A,#N/A,FALSE,"INTRAN96";#N/A,#N/A,FALSE,"NAA9697";#N/A,#N/A,FALSE,"ECWEBB";#N/A,#N/A,FALSE,"MFT96";#N/A,#N/A,FALSE,"CTrecon"}</definedName>
    <definedName name="jhkgh2" localSheetId="3" hidden="1">{#N/A,#N/A,FALSE,"TMCOMP96";#N/A,#N/A,FALSE,"MAT96";#N/A,#N/A,FALSE,"FANDA96";#N/A,#N/A,FALSE,"INTRAN96";#N/A,#N/A,FALSE,"NAA9697";#N/A,#N/A,FALSE,"ECWEBB";#N/A,#N/A,FALSE,"MFT96";#N/A,#N/A,FALSE,"CTrecon"}</definedName>
    <definedName name="jhkgh2" localSheetId="6" hidden="1">{#N/A,#N/A,FALSE,"TMCOMP96";#N/A,#N/A,FALSE,"MAT96";#N/A,#N/A,FALSE,"FANDA96";#N/A,#N/A,FALSE,"INTRAN96";#N/A,#N/A,FALSE,"NAA9697";#N/A,#N/A,FALSE,"ECWEBB";#N/A,#N/A,FALSE,"MFT96";#N/A,#N/A,FALSE,"CTrecon"}</definedName>
    <definedName name="jhkgh2" localSheetId="7"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Option2" localSheetId="1" hidden="1">{#N/A,#N/A,FALSE,"TMCOMP96";#N/A,#N/A,FALSE,"MAT96";#N/A,#N/A,FALSE,"FANDA96";#N/A,#N/A,FALSE,"INTRAN96";#N/A,#N/A,FALSE,"NAA9697";#N/A,#N/A,FALSE,"ECWEBB";#N/A,#N/A,FALSE,"MFT96";#N/A,#N/A,FALSE,"CTrecon"}</definedName>
    <definedName name="Option2" localSheetId="12" hidden="1">{#N/A,#N/A,FALSE,"TMCOMP96";#N/A,#N/A,FALSE,"MAT96";#N/A,#N/A,FALSE,"FANDA96";#N/A,#N/A,FALSE,"INTRAN96";#N/A,#N/A,FALSE,"NAA9697";#N/A,#N/A,FALSE,"ECWEBB";#N/A,#N/A,FALSE,"MFT96";#N/A,#N/A,FALSE,"CTrecon"}</definedName>
    <definedName name="Option2" localSheetId="3" hidden="1">{#N/A,#N/A,FALSE,"TMCOMP96";#N/A,#N/A,FALSE,"MAT96";#N/A,#N/A,FALSE,"FANDA96";#N/A,#N/A,FALSE,"INTRAN96";#N/A,#N/A,FALSE,"NAA9697";#N/A,#N/A,FALSE,"ECWEBB";#N/A,#N/A,FALSE,"MFT96";#N/A,#N/A,FALSE,"CTrecon"}</definedName>
    <definedName name="Option2" localSheetId="6" hidden="1">{#N/A,#N/A,FALSE,"TMCOMP96";#N/A,#N/A,FALSE,"MAT96";#N/A,#N/A,FALSE,"FANDA96";#N/A,#N/A,FALSE,"INTRAN96";#N/A,#N/A,FALSE,"NAA9697";#N/A,#N/A,FALSE,"ECWEBB";#N/A,#N/A,FALSE,"MFT96";#N/A,#N/A,FALSE,"CTrecon"}</definedName>
    <definedName name="Option2" localSheetId="7"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localSheetId="15" hidden="1">'[6]Population'!#REF!</definedName>
    <definedName name="Pop" hidden="1">'[6]Population'!#REF!</definedName>
    <definedName name="Population" localSheetId="15" hidden="1">#REF!</definedName>
    <definedName name="Population" hidden="1">#REF!</definedName>
    <definedName name="_xlnm.Print_Area" localSheetId="1">'1.1'!$B$2:$S$82</definedName>
    <definedName name="_xlnm.Print_Area" localSheetId="10">'1.10'!$B$2:$J$72</definedName>
    <definedName name="_xlnm.Print_Area" localSheetId="11">'1.11'!$B$2:$T$72</definedName>
    <definedName name="_xlnm.Print_Area" localSheetId="12">'1.12'!$B$2:$K$14</definedName>
    <definedName name="_xlnm.Print_Area" localSheetId="13">'1.13'!$B$2:$I$69</definedName>
    <definedName name="_xlnm.Print_Area" localSheetId="14">'1.14'!$B$2:$E$71</definedName>
    <definedName name="_xlnm.Print_Area" localSheetId="15">'1.15'!$B$2:$G$66</definedName>
    <definedName name="_xlnm.Print_Area" localSheetId="2">'1.2'!$B$2:$P$79</definedName>
    <definedName name="_xlnm.Print_Area" localSheetId="3">'1.3'!$B$2:$I$72</definedName>
    <definedName name="_xlnm.Print_Area" localSheetId="4">'1.4'!$B$2:$C$66</definedName>
    <definedName name="_xlnm.Print_Area" localSheetId="5">'1.5'!$B$2:$F$73</definedName>
    <definedName name="_xlnm.Print_Area" localSheetId="6">'1.6'!$B$2:$X$79</definedName>
    <definedName name="_xlnm.Print_Area" localSheetId="7">'1.7'!$B$2:$P$71</definedName>
    <definedName name="_xlnm.Print_Area" localSheetId="8">'1.8'!$B$2:$I$70</definedName>
    <definedName name="_xlnm.Print_Area" localSheetId="9">'1.9'!$B$2:$D$69</definedName>
    <definedName name="_xlnm.Print_Area" localSheetId="0">'Contents'!$B$2:$B$19</definedName>
    <definedName name="Profiles" localSheetId="15" hidden="1">#REF!</definedName>
    <definedName name="Profiles" hidden="1">#REF!</definedName>
    <definedName name="Projections" localSheetId="15" hidden="1">#REF!</definedName>
    <definedName name="Projections" hidden="1">#REF!</definedName>
    <definedName name="Results" hidden="1">'[7]UK99'!$A$1:$A$1</definedName>
    <definedName name="sdf" localSheetId="1" hidden="1">{#N/A,#N/A,FALSE,"TMCOMP96";#N/A,#N/A,FALSE,"MAT96";#N/A,#N/A,FALSE,"FANDA96";#N/A,#N/A,FALSE,"INTRAN96";#N/A,#N/A,FALSE,"NAA9697";#N/A,#N/A,FALSE,"ECWEBB";#N/A,#N/A,FALSE,"MFT96";#N/A,#N/A,FALSE,"CTrecon"}</definedName>
    <definedName name="sdf" localSheetId="12" hidden="1">{#N/A,#N/A,FALSE,"TMCOMP96";#N/A,#N/A,FALSE,"MAT96";#N/A,#N/A,FALSE,"FANDA96";#N/A,#N/A,FALSE,"INTRAN96";#N/A,#N/A,FALSE,"NAA9697";#N/A,#N/A,FALSE,"ECWEBB";#N/A,#N/A,FALSE,"MFT96";#N/A,#N/A,FALSE,"CTrecon"}</definedName>
    <definedName name="sdf" localSheetId="3" hidden="1">{#N/A,#N/A,FALSE,"TMCOMP96";#N/A,#N/A,FALSE,"MAT96";#N/A,#N/A,FALSE,"FANDA96";#N/A,#N/A,FALSE,"INTRAN96";#N/A,#N/A,FALSE,"NAA9697";#N/A,#N/A,FALSE,"ECWEBB";#N/A,#N/A,FALSE,"MFT96";#N/A,#N/A,FALSE,"CTrecon"}</definedName>
    <definedName name="sdf" localSheetId="6" hidden="1">{#N/A,#N/A,FALSE,"TMCOMP96";#N/A,#N/A,FALSE,"MAT96";#N/A,#N/A,FALSE,"FANDA96";#N/A,#N/A,FALSE,"INTRAN96";#N/A,#N/A,FALSE,"NAA9697";#N/A,#N/A,FALSE,"ECWEBB";#N/A,#N/A,FALSE,"MFT96";#N/A,#N/A,FALSE,"CTrecon"}</definedName>
    <definedName name="sdf" localSheetId="7"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1" hidden="1">{#N/A,#N/A,FALSE,"TMCOMP96";#N/A,#N/A,FALSE,"MAT96";#N/A,#N/A,FALSE,"FANDA96";#N/A,#N/A,FALSE,"INTRAN96";#N/A,#N/A,FALSE,"NAA9697";#N/A,#N/A,FALSE,"ECWEBB";#N/A,#N/A,FALSE,"MFT96";#N/A,#N/A,FALSE,"CTrecon"}</definedName>
    <definedName name="sdff" localSheetId="12" hidden="1">{#N/A,#N/A,FALSE,"TMCOMP96";#N/A,#N/A,FALSE,"MAT96";#N/A,#N/A,FALSE,"FANDA96";#N/A,#N/A,FALSE,"INTRAN96";#N/A,#N/A,FALSE,"NAA9697";#N/A,#N/A,FALSE,"ECWEBB";#N/A,#N/A,FALSE,"MFT96";#N/A,#N/A,FALSE,"CTrecon"}</definedName>
    <definedName name="sdff" localSheetId="3" hidden="1">{#N/A,#N/A,FALSE,"TMCOMP96";#N/A,#N/A,FALSE,"MAT96";#N/A,#N/A,FALSE,"FANDA96";#N/A,#N/A,FALSE,"INTRAN96";#N/A,#N/A,FALSE,"NAA9697";#N/A,#N/A,FALSE,"ECWEBB";#N/A,#N/A,FALSE,"MFT96";#N/A,#N/A,FALSE,"CTrecon"}</definedName>
    <definedName name="sdff" localSheetId="6" hidden="1">{#N/A,#N/A,FALSE,"TMCOMP96";#N/A,#N/A,FALSE,"MAT96";#N/A,#N/A,FALSE,"FANDA96";#N/A,#N/A,FALSE,"INTRAN96";#N/A,#N/A,FALSE,"NAA9697";#N/A,#N/A,FALSE,"ECWEBB";#N/A,#N/A,FALSE,"MFT96";#N/A,#N/A,FALSE,"CTrecon"}</definedName>
    <definedName name="sdff" localSheetId="7"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localSheetId="1" hidden="1">{#N/A,#N/A,FALSE,"TMCOMP96";#N/A,#N/A,FALSE,"MAT96";#N/A,#N/A,FALSE,"FANDA96";#N/A,#N/A,FALSE,"INTRAN96";#N/A,#N/A,FALSE,"NAA9697";#N/A,#N/A,FALSE,"ECWEBB";#N/A,#N/A,FALSE,"MFT96";#N/A,#N/A,FALSE,"CTrecon"}</definedName>
    <definedName name="sfad" localSheetId="12" hidden="1">{#N/A,#N/A,FALSE,"TMCOMP96";#N/A,#N/A,FALSE,"MAT96";#N/A,#N/A,FALSE,"FANDA96";#N/A,#N/A,FALSE,"INTRAN96";#N/A,#N/A,FALSE,"NAA9697";#N/A,#N/A,FALSE,"ECWEBB";#N/A,#N/A,FALSE,"MFT96";#N/A,#N/A,FALSE,"CTrecon"}</definedName>
    <definedName name="sfad" localSheetId="3" hidden="1">{#N/A,#N/A,FALSE,"TMCOMP96";#N/A,#N/A,FALSE,"MAT96";#N/A,#N/A,FALSE,"FANDA96";#N/A,#N/A,FALSE,"INTRAN96";#N/A,#N/A,FALSE,"NAA9697";#N/A,#N/A,FALSE,"ECWEBB";#N/A,#N/A,FALSE,"MFT96";#N/A,#N/A,FALSE,"CTrecon"}</definedName>
    <definedName name="sfad" localSheetId="6" hidden="1">{#N/A,#N/A,FALSE,"TMCOMP96";#N/A,#N/A,FALSE,"MAT96";#N/A,#N/A,FALSE,"FANDA96";#N/A,#N/A,FALSE,"INTRAN96";#N/A,#N/A,FALSE,"NAA9697";#N/A,#N/A,FALSE,"ECWEBB";#N/A,#N/A,FALSE,"MFT96";#N/A,#N/A,FALSE,"CTrecon"}</definedName>
    <definedName name="sfad" localSheetId="7"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rggh" localSheetId="1" hidden="1">{#N/A,#N/A,FALSE,"TMCOMP96";#N/A,#N/A,FALSE,"MAT96";#N/A,#N/A,FALSE,"FANDA96";#N/A,#N/A,FALSE,"INTRAN96";#N/A,#N/A,FALSE,"NAA9697";#N/A,#N/A,FALSE,"ECWEBB";#N/A,#N/A,FALSE,"MFT96";#N/A,#N/A,FALSE,"CTrecon"}</definedName>
    <definedName name="trggh" localSheetId="12" hidden="1">{#N/A,#N/A,FALSE,"TMCOMP96";#N/A,#N/A,FALSE,"MAT96";#N/A,#N/A,FALSE,"FANDA96";#N/A,#N/A,FALSE,"INTRAN96";#N/A,#N/A,FALSE,"NAA9697";#N/A,#N/A,FALSE,"ECWEBB";#N/A,#N/A,FALSE,"MFT96";#N/A,#N/A,FALSE,"CTrecon"}</definedName>
    <definedName name="trggh" localSheetId="3" hidden="1">{#N/A,#N/A,FALSE,"TMCOMP96";#N/A,#N/A,FALSE,"MAT96";#N/A,#N/A,FALSE,"FANDA96";#N/A,#N/A,FALSE,"INTRAN96";#N/A,#N/A,FALSE,"NAA9697";#N/A,#N/A,FALSE,"ECWEBB";#N/A,#N/A,FALSE,"MFT96";#N/A,#N/A,FALSE,"CTrecon"}</definedName>
    <definedName name="trggh" localSheetId="6" hidden="1">{#N/A,#N/A,FALSE,"TMCOMP96";#N/A,#N/A,FALSE,"MAT96";#N/A,#N/A,FALSE,"FANDA96";#N/A,#N/A,FALSE,"INTRAN96";#N/A,#N/A,FALSE,"NAA9697";#N/A,#N/A,FALSE,"ECWEBB";#N/A,#N/A,FALSE,"MFT96";#N/A,#N/A,FALSE,"CTrecon"}</definedName>
    <definedName name="trggh" localSheetId="7"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MCOMP." localSheetId="1" hidden="1">{#N/A,#N/A,FALSE,"TMCOMP96";#N/A,#N/A,FALSE,"MAT96";#N/A,#N/A,FALSE,"FANDA96";#N/A,#N/A,FALSE,"INTRAN96";#N/A,#N/A,FALSE,"NAA9697";#N/A,#N/A,FALSE,"ECWEBB";#N/A,#N/A,FALSE,"MFT96";#N/A,#N/A,FALSE,"CTrecon"}</definedName>
    <definedName name="wrn.TMCOMP." localSheetId="12" hidden="1">{#N/A,#N/A,FALSE,"TMCOMP96";#N/A,#N/A,FALSE,"MAT96";#N/A,#N/A,FALSE,"FANDA96";#N/A,#N/A,FALSE,"INTRAN96";#N/A,#N/A,FALSE,"NAA9697";#N/A,#N/A,FALSE,"ECWEBB";#N/A,#N/A,FALSE,"MFT96";#N/A,#N/A,FALSE,"CTrecon"}</definedName>
    <definedName name="wrn.TMCOMP." localSheetId="3" hidden="1">{#N/A,#N/A,FALSE,"TMCOMP96";#N/A,#N/A,FALSE,"MAT96";#N/A,#N/A,FALSE,"FANDA96";#N/A,#N/A,FALSE,"INTRAN96";#N/A,#N/A,FALSE,"NAA9697";#N/A,#N/A,FALSE,"ECWEBB";#N/A,#N/A,FALSE,"MFT96";#N/A,#N/A,FALSE,"CTrecon"}</definedName>
    <definedName name="wrn.TMCOMP." localSheetId="6" hidden="1">{#N/A,#N/A,FALSE,"TMCOMP96";#N/A,#N/A,FALSE,"MAT96";#N/A,#N/A,FALSE,"FANDA96";#N/A,#N/A,FALSE,"INTRAN96";#N/A,#N/A,FALSE,"NAA9697";#N/A,#N/A,FALSE,"ECWEBB";#N/A,#N/A,FALSE,"MFT96";#N/A,#N/A,FALSE,"CTrecon"}</definedName>
    <definedName name="wrn.TMCOMP." localSheetId="7"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fullCalcOnLoad="1"/>
</workbook>
</file>

<file path=xl/sharedStrings.xml><?xml version="1.0" encoding="utf-8"?>
<sst xmlns="http://schemas.openxmlformats.org/spreadsheetml/2006/main" count="380" uniqueCount="317">
  <si>
    <t>Consumer expenditure deflator</t>
  </si>
  <si>
    <t xml:space="preserve"> </t>
  </si>
  <si>
    <t>Final domestic demand</t>
  </si>
  <si>
    <t>Total domestic demand</t>
  </si>
  <si>
    <t>Exports</t>
  </si>
  <si>
    <t>Total final expenditure</t>
  </si>
  <si>
    <t>Imports</t>
  </si>
  <si>
    <t>Statistical discrepancy</t>
  </si>
  <si>
    <t>GDP at market prices</t>
  </si>
  <si>
    <t>of which:</t>
  </si>
  <si>
    <t>Business investment</t>
  </si>
  <si>
    <t>General government</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</si>
  <si>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</si>
  <si>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</si>
  <si>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</si>
  <si>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</si>
  <si>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</si>
  <si>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</si>
  <si>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</si>
  <si>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</si>
  <si>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</si>
  <si>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</si>
  <si>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</si>
  <si>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</si>
  <si>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</si>
  <si>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</si>
  <si>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</si>
  <si>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</si>
  <si>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</si>
  <si>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</si>
  <si>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</si>
  <si>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</si>
  <si>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</si>
  <si>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</si>
  <si>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</si>
  <si>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</si>
  <si>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</si>
  <si>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</si>
  <si>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</si>
  <si>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</si>
  <si>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</si>
  <si>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Definitions:</t>
  </si>
  <si>
    <t>General Government final consumption (ONS Economic Accounts Table A2, identifier: NMRP)</t>
  </si>
  <si>
    <t>Total gross fixed capital formation (ONS Economic Accounts Table A8, identifier: NPQT)</t>
  </si>
  <si>
    <t>Business investment (ONS Economic Trends Table 2.7, identifier: NPEL)</t>
  </si>
  <si>
    <t>Net acquisitions of valuables (ONS Economic Accounts Table A2, identifier: NPJR)</t>
  </si>
  <si>
    <t>Final domestic demand is the sum of private consumption, government consumption, fixed investment and net acquisition of valuables</t>
  </si>
  <si>
    <t>Change in inventories (ONS Economic Accounts Table A2, identifier: CAFU)</t>
  </si>
  <si>
    <t>Total domestic demand is the sum of final domestic demand and change in inventories</t>
  </si>
  <si>
    <t>Total exports (ONS Economic Accounts Table A2, identifier: IKBK)</t>
  </si>
  <si>
    <t>Total final expenditure (ONS Economic Accounts Table A2, identifier: ABMG)</t>
  </si>
  <si>
    <t>Total imports (ONS Economic Accounts Table A2, identifier: IKBL)</t>
  </si>
  <si>
    <t>Statistical Discrepancy GDP(E) (ONS Economic Accounts Table A2, identifier: GIXS)</t>
  </si>
  <si>
    <t>Gross domestic product at market prices (ONS Economic Accounts Table A2, identifier: ABMI)</t>
  </si>
  <si>
    <t>Household and non-profit institiutions serving households final consumption expenditure (ONS Economic Trends Table 2.5, identifier: RPQM)</t>
  </si>
  <si>
    <t>General goverment final consumption (ONS Economic Accounts Table A2, identifier: NMRP)</t>
  </si>
  <si>
    <t>Total gross fixed capital formation (ONS Economic Accounts Table A8, identifier: NPQS)</t>
  </si>
  <si>
    <t>Net acquisitions of valuables (ONS Economic Accounts Table A2, identifier: NPJQ)</t>
  </si>
  <si>
    <t>Change in inventories (ONS Economic Accounts Table A2, identifier: CAEX)</t>
  </si>
  <si>
    <t xml:space="preserve">Total exports (ONS economic Accounts Table A2, identifier: IKBH)      </t>
  </si>
  <si>
    <t>Total final expenditure (ONS Economic Accounts Table A2, identifier: ABMF)</t>
  </si>
  <si>
    <t>Total imports (ONS Economic Accounts Table A2, identifier: IKBI)</t>
  </si>
  <si>
    <t>Statistical discrepancy: GDP(E) (ONS Economic Accounts Table A2, identifier: GIXM)</t>
  </si>
  <si>
    <t>Gross domestic product at market prices (ONS Economic Accounts Table A2, identifier: YBHA)</t>
  </si>
  <si>
    <t>Output per hour (2009Q1=100)</t>
  </si>
  <si>
    <t>Claimant count (milllions)</t>
  </si>
  <si>
    <t>LFS employment, all aged 16 and over (ONS identifier: MGRZ)</t>
  </si>
  <si>
    <t>LFS employment rate, all aged 16 and over (ONS identifier: MGSR)</t>
  </si>
  <si>
    <t>ILO unemployment, all aged 16 and over (ONS identifier: MGSC)</t>
  </si>
  <si>
    <t>ILO unemployment rate, all aged 16 and over (ONS identifier: MGSX)</t>
  </si>
  <si>
    <t>LFS participation rate, all aged 16 and over (ONS identifier: MGWG)</t>
  </si>
  <si>
    <t>Claimant count: the number of people claiming Jobseeker's allowance (ONS identifier: BCJD)</t>
  </si>
  <si>
    <t>OBR estimate of the trend employment rate,  based on LFS employment rate, all aged 16 and over (ONS identifier: MGSR)</t>
  </si>
  <si>
    <t>OBR estimate of trend employment,  based on LFS employment, all aged 16 and over (ONS identifier: MGRZ)</t>
  </si>
  <si>
    <t>OBR estimate of trend population, based on LFS household population, all aged 16 and over (ONS identifier:MGSL)</t>
  </si>
  <si>
    <t>RPI</t>
  </si>
  <si>
    <t>RPIX</t>
  </si>
  <si>
    <t>CPI</t>
  </si>
  <si>
    <t>year-on-year growth</t>
  </si>
  <si>
    <t>Trade balance</t>
  </si>
  <si>
    <t>Trade balance (%, GDP)</t>
  </si>
  <si>
    <t>Investment income balance</t>
  </si>
  <si>
    <t>Employee income balance</t>
  </si>
  <si>
    <t>Transfers balance</t>
  </si>
  <si>
    <t>Current account balance</t>
  </si>
  <si>
    <t>Current account balance 
(% GDP)</t>
  </si>
  <si>
    <t>Balance of trade in goods &amp; services (ONS UK Trade 1st release Table 1, identifier: IKBJ)</t>
  </si>
  <si>
    <t>Investment income balance (ONS Pink Book Table G, identifier: HBOM)</t>
  </si>
  <si>
    <t>Employee income balance (ONS Pink Book Table 4.1, identifiers: IJAH-IJAI)</t>
  </si>
  <si>
    <t>Transfers balance (ONS Balance of Payments 1st release Table H, identifier: IKBP)</t>
  </si>
  <si>
    <t>Current balance (ONS Balance of Payments 1st release Table B, identifier: HBOP)</t>
  </si>
  <si>
    <t>Trade-weighted sterling</t>
  </si>
  <si>
    <t>3-month LIBOR</t>
  </si>
  <si>
    <t>Notes:</t>
  </si>
  <si>
    <t>The sterling exchange rate projection is based on the assumption that the exchange rate moves in line with an uncovered interest parity condition, consistent with the interest rates underlying the forecast.</t>
  </si>
  <si>
    <t>Household</t>
  </si>
  <si>
    <t>Corporate</t>
  </si>
  <si>
    <t>Public</t>
  </si>
  <si>
    <t>Rest of world</t>
  </si>
  <si>
    <t>Household net lending (ONS Economic Accounts Table A41, identifier: RPZT)</t>
  </si>
  <si>
    <t>Corporate net lending (ONS Economic Accounts Table A22, identifier: RPYN+RQBV)</t>
  </si>
  <si>
    <t>Rest of the world net lending (ONS Economic Accounts Table A12, identifier: RQCH)</t>
  </si>
  <si>
    <t>LFS average (mean) actual weekly hours worked, all workers (ONS identifier: YBUV)</t>
  </si>
  <si>
    <t>LFS total weekly hours worked, millions (ONS identifier: YBUS)</t>
  </si>
  <si>
    <t>Average hours worked</t>
  </si>
  <si>
    <t>Labour share (per cent)</t>
  </si>
  <si>
    <t>Total hours worked (millions)</t>
  </si>
  <si>
    <t>Average earnings growth (per cent)</t>
  </si>
  <si>
    <t>Gross national income</t>
  </si>
  <si>
    <t>Gross national income at market prices (ONS Economic Accounts Table A1, identifier: ABMZ)</t>
  </si>
  <si>
    <t>Private dwellings</t>
  </si>
  <si>
    <t>General government gross fixed capital formation (ONS Economic Accounts Table A8, identifier: DLWF)</t>
  </si>
  <si>
    <t>Private consu-mption</t>
  </si>
  <si>
    <t>Govern-ment consum-ption</t>
  </si>
  <si>
    <t>Fixed invest-ment</t>
  </si>
  <si>
    <t>Net acqu-isition of valuables</t>
  </si>
  <si>
    <t>Total final expend-iture</t>
  </si>
  <si>
    <t>2016Q2</t>
  </si>
  <si>
    <t>2016Q3</t>
  </si>
  <si>
    <t>2016Q4</t>
  </si>
  <si>
    <t>2017Q1</t>
  </si>
  <si>
    <t>Private consum-ption</t>
  </si>
  <si>
    <t>Net acquisiti-on of valuables</t>
  </si>
  <si>
    <t>Change in invento-ries</t>
  </si>
  <si>
    <t>Employ-ment (16+, millions)</t>
  </si>
  <si>
    <t>Employ-ment rate (16+, per cent)</t>
  </si>
  <si>
    <t>ILO unemploy-ment (16+, millions)</t>
  </si>
  <si>
    <t>ILO unemploy-ment rate (16+, per cent)</t>
  </si>
  <si>
    <t>Particip-ation rate (16+, per cent)</t>
  </si>
  <si>
    <t>Trend employm-ent (16+, millions)</t>
  </si>
  <si>
    <t>Trend populat-ion (16+, millions)</t>
  </si>
  <si>
    <t>Total compensation of employees</t>
  </si>
  <si>
    <t>Gross operating surplus of private corporations</t>
  </si>
  <si>
    <t>Other income</t>
  </si>
  <si>
    <t>Gross value added at factor cost</t>
  </si>
  <si>
    <t>Statistical discrepancy (income)</t>
  </si>
  <si>
    <t>Non-oil PNFC profits = (ONS Economic Accounts identifier: CAED)</t>
  </si>
  <si>
    <t>Household financial liabilities (ONS Economic Accounts, identifier: NNPP)</t>
  </si>
  <si>
    <t>Disposable income (ONS Economic Accounts, identifier: RPHQ)</t>
  </si>
  <si>
    <t>Corporate financial assets (ONS Economic Accounts, identifier: NKWX)</t>
  </si>
  <si>
    <t>Corporate financial liabilities (ONS Economic Accounts, identifier: NLBB)</t>
  </si>
  <si>
    <t>2010-11</t>
  </si>
  <si>
    <t>2011-12</t>
  </si>
  <si>
    <t>2012-13</t>
  </si>
  <si>
    <t>2013-14</t>
  </si>
  <si>
    <t>2014-15</t>
  </si>
  <si>
    <t>2015-16</t>
  </si>
  <si>
    <t>2016-17</t>
  </si>
  <si>
    <t>Household disposable income (ONS Economic Accounts, identifier: RPHQ)</t>
  </si>
  <si>
    <t>Government consumption</t>
  </si>
  <si>
    <t>Total compensation of employees  (ONS Economic Accounts, identifier: DTWM)</t>
  </si>
  <si>
    <t>Gross operating surplus of private corporations  (ONS Economic Accounts, identifier: CAED+CAGD+RITQ)</t>
  </si>
  <si>
    <t>Other income = operating surplus of households + operating surplus of general government + operating surplus of public corporations + mixed income (ONS Economic Accounts, identifier: NRJT+NMXV+CAEN+ROYH)</t>
  </si>
  <si>
    <t>Taxes on products and production less subsidies</t>
  </si>
  <si>
    <t>Taxes on products and production less subsidies (ONS Economic Accounts, identifier: CMVL)</t>
  </si>
  <si>
    <t>Gross value added at factor cost (ONS Economic Accounts, identifier: CGCB)</t>
  </si>
  <si>
    <t>Statistical discrepency (ONS Economic Accounts, identifier: GIXQ)</t>
  </si>
  <si>
    <t>Physical assets (£bn)</t>
  </si>
  <si>
    <t>Financial assets (£bn)</t>
  </si>
  <si>
    <t>Liabilities (£bn)</t>
  </si>
  <si>
    <t>Total net worth (£bn)</t>
  </si>
  <si>
    <t>Disposable income (£bn)</t>
  </si>
  <si>
    <t>UK sterling bank loans (£bn)</t>
  </si>
  <si>
    <t>Other financial liabilities (£bn)</t>
  </si>
  <si>
    <t>Profits (non-oil) (£bn)</t>
  </si>
  <si>
    <t>UK bank sterling-denominated lending to firms and households (£bn)</t>
  </si>
  <si>
    <t>The sum of financial balances by sector is equal (but opposite sign) to the residual error between the expenditure and income based estimates of GDP.</t>
  </si>
  <si>
    <t>Table 1.3: GDP Income Components</t>
  </si>
  <si>
    <t>Table 1.2: GDP Expenditure Components (Current Prices)</t>
  </si>
  <si>
    <t>Table 1.1: GDP Expenditure Components (Chain-Linked Volumes)</t>
  </si>
  <si>
    <t>Output her hour worked: non-oil Gross Value Added (ONS identifier: KLS2) divided by total weekly hours worked (ONS identifier: YBUS)</t>
  </si>
  <si>
    <t>ROSSI</t>
  </si>
  <si>
    <t>Consumer expenditure deflator: Households final consumption expenditure at current market prices (ABJQ) plus non-profit institutions (HAYE) divided by Households final consumption expenditure, chained volume measure (ABJR) plus non-profit institutions (HAYO)</t>
  </si>
  <si>
    <t>Non-oil GVA</t>
  </si>
  <si>
    <t>Public corps dwellings</t>
  </si>
  <si>
    <t>2017Q2</t>
  </si>
  <si>
    <t>2017Q3</t>
  </si>
  <si>
    <t>2017Q4</t>
  </si>
  <si>
    <t>2018Q1</t>
  </si>
  <si>
    <t>2017-18</t>
  </si>
  <si>
    <t>Household physical assets (OBR interpolation of annual ONS data. Blue Book, identifiers: NG44-NG49)</t>
  </si>
  <si>
    <t>Household total net worth = (ONS Economic Accounts and Blue Book, identifier: NZEA+NG44-NG49)</t>
  </si>
  <si>
    <t>Producer output prices</t>
  </si>
  <si>
    <t>All items Retail Prices Index, all items Retail Prices Index excluding mortgage interest payments, all items Consumer Prices Index, all items Retail Price Index excluding mortgage interest payments, council tax, housing depreciation and rents, Producer output prices, all manufacturing products (excluding duty), (percentage change over 12 months) (ONS Consumer Prices Index and Producer Prices Index Statistical Bulletins, identifier: CZBH, CDKQ, D7G7, GUMG, JVZ8 respectively)</t>
  </si>
  <si>
    <t>Labour share: total compensation of employees (ONS identifier: DTWM) and mixed income (ONS identifier: ROYH) as a share of nominal Gross Value Added (ONS identifier: ABML)</t>
  </si>
  <si>
    <t>Household financial assets (ONS Economic Accounts, identifier: NNML)</t>
  </si>
  <si>
    <t>GDP at market prices (ONS Economic Accounts, identifier: YBHA)</t>
  </si>
  <si>
    <t>Back to contents</t>
  </si>
  <si>
    <t>Non-labour income</t>
  </si>
  <si>
    <t>Net taxes and benefits</t>
  </si>
  <si>
    <t>Household disposable income</t>
  </si>
  <si>
    <r>
      <rPr>
        <vertAlign val="superscript"/>
        <sz val="8"/>
        <color indexed="8"/>
        <rFont val="Futura Bk BT"/>
        <family val="2"/>
      </rPr>
      <t>1</t>
    </r>
    <r>
      <rPr>
        <sz val="8"/>
        <color indexed="8"/>
        <rFont val="Futura Bk BT"/>
        <family val="2"/>
      </rPr>
      <t xml:space="preserve"> Market sector employment defined as total LFS employment (ONS identifier: MGRZ) minus: general government employment (ONS identifier: G6NW), LFS unpaid family workers (ONS identifier: MGRT) and government supported trainees (ONS identifier: MGRW). </t>
    </r>
  </si>
  <si>
    <r>
      <rPr>
        <vertAlign val="superscript"/>
        <sz val="8"/>
        <color indexed="8"/>
        <rFont val="Futura Bk BT"/>
        <family val="2"/>
      </rPr>
      <t>3</t>
    </r>
    <r>
      <rPr>
        <sz val="8"/>
        <color indexed="8"/>
        <rFont val="Futura Bk BT"/>
        <family val="2"/>
      </rPr>
      <t xml:space="preserve"> Estimates cannot be compared directly to the interim OBR's June 2010 pre-Budget forecast because of changes to the underlying methodology and assumptions between the OBR's June 2010 pre-Budget forecast and the OBR's June 2010 Budget forecast.</t>
    </r>
  </si>
  <si>
    <r>
      <rPr>
        <vertAlign val="superscript"/>
        <sz val="8"/>
        <color indexed="8"/>
        <rFont val="Futura Bk BT"/>
        <family val="2"/>
      </rPr>
      <t>5</t>
    </r>
    <r>
      <rPr>
        <sz val="8"/>
        <color indexed="8"/>
        <rFont val="Futura Bk BT"/>
        <family val="2"/>
      </rPr>
      <t xml:space="preserve"> A part of the reduction in general government employment in 2012-13 reflects a reclassification change moving further education corporations and sixth form college corporations to the private sector.</t>
    </r>
  </si>
  <si>
    <t>Market sector</t>
  </si>
  <si>
    <t>Households</t>
  </si>
  <si>
    <r>
      <rPr>
        <vertAlign val="superscript"/>
        <sz val="11"/>
        <color indexed="8"/>
        <rFont val="Futura Bk BT"/>
        <family val="2"/>
      </rPr>
      <t>2</t>
    </r>
    <r>
      <rPr>
        <sz val="11"/>
        <color indexed="8"/>
        <rFont val="Futura Bk BT"/>
        <family val="2"/>
      </rPr>
      <t xml:space="preserve"> We do not produce a physical asset forecast so we cannot produce a forecast of PNFC net worth</t>
    </r>
  </si>
  <si>
    <r>
      <rPr>
        <vertAlign val="superscript"/>
        <sz val="11"/>
        <color indexed="8"/>
        <rFont val="Futura Bk BT"/>
        <family val="2"/>
      </rPr>
      <t>1</t>
    </r>
    <r>
      <rPr>
        <sz val="11"/>
        <color indexed="8"/>
        <rFont val="Futura Bk BT"/>
        <family val="2"/>
      </rPr>
      <t xml:space="preserve"> Ratios are calculated as stock relative to sum of flows over the preceding four quarters</t>
    </r>
  </si>
  <si>
    <r>
      <t>Assets to income ratio</t>
    </r>
    <r>
      <rPr>
        <vertAlign val="superscript"/>
        <sz val="14"/>
        <color indexed="8"/>
        <rFont val="Futura Bk BT"/>
        <family val="2"/>
      </rPr>
      <t>1</t>
    </r>
    <r>
      <rPr>
        <sz val="14"/>
        <color indexed="8"/>
        <rFont val="Futura Bk BT"/>
        <family val="2"/>
      </rPr>
      <t xml:space="preserve"> (per cent)</t>
    </r>
  </si>
  <si>
    <r>
      <t>Liabilities to income ratio</t>
    </r>
    <r>
      <rPr>
        <vertAlign val="superscript"/>
        <sz val="14"/>
        <color indexed="8"/>
        <rFont val="Futura Bk BT"/>
        <family val="2"/>
      </rPr>
      <t>1</t>
    </r>
    <r>
      <rPr>
        <sz val="14"/>
        <color indexed="8"/>
        <rFont val="Futura Bk BT"/>
        <family val="2"/>
      </rPr>
      <t xml:space="preserve"> (per cent)</t>
    </r>
  </si>
  <si>
    <r>
      <t>Total net worth to income ratio</t>
    </r>
    <r>
      <rPr>
        <vertAlign val="superscript"/>
        <sz val="14"/>
        <color indexed="8"/>
        <rFont val="Futura Bk BT"/>
        <family val="2"/>
      </rPr>
      <t>1</t>
    </r>
    <r>
      <rPr>
        <sz val="14"/>
        <color indexed="8"/>
        <rFont val="Futura Bk BT"/>
        <family val="2"/>
      </rPr>
      <t xml:space="preserve"> (per cent)</t>
    </r>
  </si>
  <si>
    <r>
      <t>Financial asset to profits ratio</t>
    </r>
    <r>
      <rPr>
        <vertAlign val="superscript"/>
        <sz val="14"/>
        <color indexed="8"/>
        <rFont val="Futura Bk BT"/>
        <family val="2"/>
      </rPr>
      <t>1</t>
    </r>
    <r>
      <rPr>
        <sz val="14"/>
        <color indexed="8"/>
        <rFont val="Futura Bk BT"/>
        <family val="2"/>
      </rPr>
      <t xml:space="preserve"> (per cent)</t>
    </r>
  </si>
  <si>
    <r>
      <t>Financial liability to profits ratio</t>
    </r>
    <r>
      <rPr>
        <vertAlign val="superscript"/>
        <sz val="14"/>
        <color indexed="8"/>
        <rFont val="Futura Bk BT"/>
        <family val="2"/>
      </rPr>
      <t>1</t>
    </r>
    <r>
      <rPr>
        <sz val="14"/>
        <color indexed="8"/>
        <rFont val="Futura Bk BT"/>
        <family val="2"/>
      </rPr>
      <t xml:space="preserve"> (per cent)</t>
    </r>
  </si>
  <si>
    <r>
      <t>UK bank sterling-denominated lending to firms and households to GDP ratio</t>
    </r>
    <r>
      <rPr>
        <vertAlign val="superscript"/>
        <sz val="14"/>
        <color indexed="8"/>
        <rFont val="Futura Bk BT"/>
        <family val="2"/>
      </rPr>
      <t>1</t>
    </r>
    <r>
      <rPr>
        <sz val="14"/>
        <color indexed="8"/>
        <rFont val="Futura Bk BT"/>
        <family val="2"/>
      </rPr>
      <t xml:space="preserve"> (per cent)</t>
    </r>
  </si>
  <si>
    <t>1.1 GDP expenditure components (£ billion chain-linked volumes, seasonally adjusted)</t>
  </si>
  <si>
    <t>Statistical discrep-ancy</t>
  </si>
  <si>
    <t>1.2 GDP expenditure components (£ billion current prices, seasonally adjusted)</t>
  </si>
  <si>
    <t>1.3 GDP income components (current prices, seasonally adjusted)</t>
  </si>
  <si>
    <t>Trend employment rate (16+, per cent)</t>
  </si>
  <si>
    <r>
      <t>Private non-financial companies</t>
    </r>
    <r>
      <rPr>
        <vertAlign val="superscript"/>
        <sz val="14"/>
        <color indexed="8"/>
        <rFont val="Futura Bk BT"/>
        <family val="2"/>
      </rPr>
      <t>2</t>
    </r>
  </si>
  <si>
    <t>Lending</t>
  </si>
  <si>
    <t>Change in inventories</t>
  </si>
  <si>
    <t>2018Q2</t>
  </si>
  <si>
    <t>2018Q3</t>
  </si>
  <si>
    <t>2018Q4</t>
  </si>
  <si>
    <t>2019Q1</t>
  </si>
  <si>
    <t>2018-19</t>
  </si>
  <si>
    <t>Average earnings growth: wages and salaries divided by employees, year on year growth rates. Wages and salaries equal to total compensation of employees (ONS identifier: DTWM) minus employers social contributions (ONS identifier: ROYK).  Employees equal to total employment (MGRZ) less self-employed (MGRQ)</t>
  </si>
  <si>
    <r>
      <t>December 2013 forecast</t>
    </r>
    <r>
      <rPr>
        <vertAlign val="superscript"/>
        <sz val="10"/>
        <rFont val="Futura Bk BT"/>
        <family val="2"/>
      </rPr>
      <t>1,2</t>
    </r>
  </si>
  <si>
    <r>
      <t>December 2013 forecast</t>
    </r>
    <r>
      <rPr>
        <vertAlign val="superscript"/>
        <sz val="10"/>
        <rFont val="Futura Bk BT"/>
        <family val="2"/>
      </rPr>
      <t>3,4,5</t>
    </r>
  </si>
  <si>
    <t>UK bank sterling-denominated lending to firms and households (ONS Economic Accounts, identifier: NLBE-NLBG+NNPP)</t>
  </si>
  <si>
    <t>Household and non-profit institutions serving households final consumption expenditure (ONS Economic Trends Table 2.5, identifier: ABJR+HAYO)</t>
  </si>
  <si>
    <t>Private sector investment in dwellings, including transfer costs (ONS Economic Accounts Table A8, identifier: L636+L637)</t>
  </si>
  <si>
    <t>Public corporations investment in dwellings, including transfer costs (ONS Economic Accounts Table A8, identifier: L634+L635)</t>
  </si>
  <si>
    <t>Output per worker (2009Q1=100)</t>
  </si>
  <si>
    <t>Rest of World</t>
  </si>
  <si>
    <t>Jan 1987=100</t>
  </si>
  <si>
    <t>March 2014 Economic and Fiscal Outlook: Economy supplementary tables</t>
  </si>
  <si>
    <t>2009/10</t>
  </si>
  <si>
    <t>2010/11</t>
  </si>
  <si>
    <t>2011/12</t>
  </si>
  <si>
    <t>2012/13</t>
  </si>
  <si>
    <t>2013/14</t>
  </si>
  <si>
    <t>2014/15</t>
  </si>
  <si>
    <t>2015/16</t>
  </si>
  <si>
    <t>2016/17</t>
  </si>
  <si>
    <t>2017/18</t>
  </si>
  <si>
    <t>2018/19</t>
  </si>
  <si>
    <t>2005=100</t>
  </si>
  <si>
    <t>2010=100</t>
  </si>
  <si>
    <t>Export markets (2009Q1=100)</t>
  </si>
  <si>
    <t>% GDP</t>
  </si>
  <si>
    <t>Export market share (1998Q1=100)</t>
  </si>
  <si>
    <t>Export markets financial year base: 2009/10=100</t>
  </si>
  <si>
    <t>Export markets calendar year base: 2009=100</t>
  </si>
  <si>
    <t>UK export excluding MTIC (£bn)</t>
  </si>
  <si>
    <t>Export market share = UK export excluding MTIC / Export markets</t>
  </si>
  <si>
    <t>UK export excluding MTIC = Exports of goods &amp; services CVM SA (ONS identifier: IKBK)</t>
  </si>
  <si>
    <t>Export markets an OBR estimate constructed with series from OECD, IMF and ONS. For more information, please refer to Briefing Paper No. 5 - The macroeconomic model.</t>
  </si>
  <si>
    <t>Employee compensation (a)</t>
  </si>
  <si>
    <t>Mixed Income (b)</t>
  </si>
  <si>
    <r>
      <t>Employers social contributions (</t>
    </r>
    <r>
      <rPr>
        <sz val="12"/>
        <rFont val="Futura Bk BT"/>
        <family val="2"/>
      </rPr>
      <t>c)</t>
    </r>
  </si>
  <si>
    <t>Labour Income (a + b - c)</t>
  </si>
  <si>
    <t>Employers social contributions (£ billion) (b)</t>
  </si>
  <si>
    <t>Wages and salaries (£ billion) (a-b)</t>
  </si>
  <si>
    <t>Compensa-tion of employees                    (£ billion) (a)</t>
  </si>
  <si>
    <t>House price index</t>
  </si>
  <si>
    <t>ONS House Price Index with X12 ARIMA seasonal adjustment (House Price Index Statistical Bulletin, OBR estimates)</t>
  </si>
  <si>
    <t>Financial year</t>
  </si>
  <si>
    <t>1.4 Nominal GDP (£ billion, non-seasonally adjusted)</t>
  </si>
  <si>
    <t>Centred end-March</t>
  </si>
  <si>
    <t>Table 1.4: Nominal GDP (non-seasonally adjusted)</t>
  </si>
  <si>
    <t>Nominal GDP NSA, billions (ONS identifier: BKTL)</t>
  </si>
  <si>
    <t>1.7 Inflation</t>
  </si>
  <si>
    <t>1.8 Balance of payments (£ billion, current prices)</t>
  </si>
  <si>
    <t>1.9 Interest and exchange rates</t>
  </si>
  <si>
    <t>1.10 Financial balances by sector (% GDP)</t>
  </si>
  <si>
    <t>1.11 Household balance sheet, PNFC, balance sheet and bank lending</t>
  </si>
  <si>
    <t>1.12 Market Sector and general government employment (millions, final quarter of the financial year)</t>
  </si>
  <si>
    <t>1.13 Household disposable income (£ billion current prices, seasonally adjusted)</t>
  </si>
  <si>
    <t>1.14 Export markets</t>
  </si>
  <si>
    <t>LFS employment</t>
  </si>
  <si>
    <t>Table 1.6: Labour Market</t>
  </si>
  <si>
    <t>Real household deposable income</t>
  </si>
  <si>
    <t>Real consumption</t>
  </si>
  <si>
    <t>Real GDP</t>
  </si>
  <si>
    <t>1.5 Per capita (age 16+)</t>
  </si>
  <si>
    <t>Table 1.5: Per capita (age +16)</t>
  </si>
  <si>
    <t>Table 1.7: Inflation</t>
  </si>
  <si>
    <t>Table 1.8: Balance of Payments</t>
  </si>
  <si>
    <t>Table 1.9: Interest and Exchange Rates</t>
  </si>
  <si>
    <t>Table 1.10: Financial Balances by Sector</t>
  </si>
  <si>
    <t>Table 1.11: Balance Sheets and Lending</t>
  </si>
  <si>
    <t>Table 1.12: Market Sector and General Government Employment</t>
  </si>
  <si>
    <t>Table 1.13: Household Disposable Income</t>
  </si>
  <si>
    <t>Table 1.14: Export market share</t>
  </si>
  <si>
    <t>2008Q1</t>
  </si>
  <si>
    <t>2008Q2</t>
  </si>
  <si>
    <t>2008Q3</t>
  </si>
  <si>
    <t>Index: 2008Q1=100</t>
  </si>
  <si>
    <t>Index: 2008=100</t>
  </si>
  <si>
    <t>Index: 2008/2009 =100</t>
  </si>
  <si>
    <t>2008/09</t>
  </si>
  <si>
    <t>Productivity per hour index (2009Q1 =100)</t>
  </si>
  <si>
    <t>Real product wage (2009Q1 =100)</t>
  </si>
  <si>
    <t>Real consumption wage (2009Q1 =100)</t>
  </si>
  <si>
    <t>Average earnings index (2007Q1=100)</t>
  </si>
  <si>
    <t>RPI, RPIX, CPI and ROSSI inflation and Producer output prices are based on outturn data up to and including January 2014</t>
  </si>
  <si>
    <t>March 2014 forecast</t>
  </si>
  <si>
    <r>
      <t>March 2014 forecast</t>
    </r>
    <r>
      <rPr>
        <vertAlign val="superscript"/>
        <sz val="10"/>
        <rFont val="Futura Bk BT"/>
        <family val="2"/>
      </rPr>
      <t>3,4,5</t>
    </r>
  </si>
  <si>
    <r>
      <rPr>
        <vertAlign val="superscript"/>
        <sz val="8"/>
        <color indexed="8"/>
        <rFont val="Futura Bk BT"/>
        <family val="2"/>
      </rPr>
      <t xml:space="preserve">4 </t>
    </r>
    <r>
      <rPr>
        <sz val="8"/>
        <color indexed="8"/>
        <rFont val="Futura Bk BT"/>
        <family val="2"/>
      </rPr>
      <t xml:space="preserve">Total reduction in employment between 2010-11 and 2018-19 determined by total projected growth of paybill and paybill per head. Further details of our assumptions for paybill growth and paybill per head growth can be found in the supplementary fiscal tables. Employment assumed to fall by a constant rate from the latest outturn data to 2018-19. Projection based on data
 consistent with the ONS 2013Q3 Public Sector Employment release. </t>
    </r>
  </si>
  <si>
    <r>
      <rPr>
        <vertAlign val="superscript"/>
        <sz val="8"/>
        <color indexed="8"/>
        <rFont val="Futura Bk BT"/>
        <family val="2"/>
      </rPr>
      <t>2</t>
    </r>
    <r>
      <rPr>
        <sz val="8"/>
        <color indexed="8"/>
        <rFont val="Futura Bk BT"/>
        <family val="2"/>
      </rPr>
      <t xml:space="preserve"> Market sector employment projections by calendar year are as follows: 23.3m (2010); 23.6m (2011); 24.2m (2012); 24.7m (2013); 25.3m (2014); 25.7m (2015); 26.1m (2016); 26.5m (2017); 26.9m (2018).</t>
    </r>
  </si>
  <si>
    <t>£ billion</t>
  </si>
  <si>
    <t>Public sector net lending (ONS Economic Accounts Table A12, X7, identifiers: RQBN+RPZD)</t>
  </si>
  <si>
    <t>Three-month interbank rate (Bank of England, Bankstats, identifier: IUQAAMIJ)</t>
  </si>
  <si>
    <t>Sterling effective exchange rate (index) (Bank of England, Bankstats, identifier: XUQABK67)</t>
  </si>
  <si>
    <t>Non-labour income = Operating surplus of households + net property income + Imputed social contributions - social benefits (use) + net miscellaneous transfers. (ONS Economic Accounts identifier: CAEN+ROYL-ROYT+RVFH-QWMZ+RPHO-RPID)</t>
  </si>
  <si>
    <t>Net benefits and taxes = Social benefits (resource) - taxation on income and wealth - employees' social contributions. (ONS Economic Accounts, identifier: RPHL-RPHS-RPHT-RPHX-RPHY)</t>
  </si>
  <si>
    <t>February 2002=100, pre-seasonal adjustment</t>
  </si>
  <si>
    <t>Labour income = Employee compensation (including net compensation from abroad) + mixed income (largely self-employment income) - employer social contributions. (ONS Economic Accounts, identifier: DTWM+ROYH-ROYK+IJAH-IJAI)</t>
  </si>
  <si>
    <t>1.6 Labour market</t>
  </si>
  <si>
    <t>1.15 Import Weighted Domestic Demand (£ billion chain-linked volumes, seasonally adjusted)</t>
  </si>
  <si>
    <t>Private consumption</t>
  </si>
  <si>
    <t>Investment</t>
  </si>
  <si>
    <t>Stocks</t>
  </si>
  <si>
    <t>Table 1.15: Import Weighted Domestic Demand (£ billion chain-linked volumes, seasonally adjusted)</t>
  </si>
  <si>
    <t>OBR calculations, based on ONS data</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</si>
</sst>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000"/>
    <numFmt numFmtId="167" formatCode="&quot;to &quot;0.0000;&quot;to &quot;\-0.0000;&quot;to 0&quot;"/>
    <numFmt numFmtId="168" formatCode="#,##0;\-#,##0;\-"/>
    <numFmt numFmtId="169" formatCode="[&lt;0.0001]&quot;&lt;0.0001&quot;;0.0000"/>
    <numFmt numFmtId="170" formatCode="#,##0.0,,;\-#,##0.0,,;\-"/>
    <numFmt numFmtId="171" formatCode="#,##0,;\-#,##0,;\-"/>
    <numFmt numFmtId="172" formatCode="0.0%;\-0.0%;\-"/>
    <numFmt numFmtId="173" formatCode="#,##0.0,,;\-#,##0.0,,"/>
    <numFmt numFmtId="174" formatCode="#,##0,;\-#,##0,"/>
    <numFmt numFmtId="175" formatCode="0.0%;\-0.0%"/>
    <numFmt numFmtId="176" formatCode="#,##0.0_-;\(#,##0.0\);_-* &quot;-&quot;??_-"/>
    <numFmt numFmtId="177" formatCode="_-[$€-2]* #,##0.00_-;\-[$€-2]* #,##0.00_-;_-[$€-2]* &quot;-&quot;??_-"/>
    <numFmt numFmtId="178" formatCode="0.0%"/>
    <numFmt numFmtId="179" formatCode="0.0000%"/>
  </numFmts>
  <fonts count="134">
    <font>
      <sz val="11"/>
      <color theme="1"/>
      <name val="Futura Bk BT"/>
      <family val="2"/>
    </font>
    <font>
      <sz val="12"/>
      <color indexed="8"/>
      <name val="Arial"/>
      <family val="2"/>
    </font>
    <font>
      <sz val="11"/>
      <color indexed="8"/>
      <name val="Calibri"/>
      <family val="2"/>
    </font>
    <font>
      <sz val="10"/>
      <name val="Arial"/>
      <family val="2"/>
    </font>
    <font>
      <b/>
      <sz val="10"/>
      <color indexed="18"/>
      <name val="Arial"/>
      <family val="2"/>
    </font>
    <font>
      <sz val="9"/>
      <name val="Arial"/>
      <family val="2"/>
    </font>
    <font>
      <sz val="8"/>
      <name val="Times New Roman"/>
      <family val="1"/>
    </font>
    <font>
      <i/>
      <sz val="8"/>
      <name val="Times New Roman"/>
      <family val="1"/>
    </font>
    <font>
      <b/>
      <sz val="9"/>
      <color indexed="18"/>
      <name val="Arial"/>
      <family val="2"/>
    </font>
    <font>
      <b/>
      <sz val="9"/>
      <color indexed="8"/>
      <name val="Arial"/>
      <family val="2"/>
    </font>
    <font>
      <b/>
      <i/>
      <sz val="10"/>
      <name val="Arial"/>
      <family val="2"/>
    </font>
    <font>
      <i/>
      <sz val="10"/>
      <name val="Arial"/>
      <family val="2"/>
    </font>
    <font>
      <sz val="7"/>
      <name val="Arial"/>
      <family val="2"/>
    </font>
    <font>
      <sz val="10"/>
      <color indexed="8"/>
      <name val="Arial"/>
      <family val="2"/>
    </font>
    <font>
      <b/>
      <sz val="10"/>
      <name val="Tahoma"/>
      <family val="2"/>
    </font>
    <font>
      <sz val="10"/>
      <name val="Tahoma"/>
      <family val="2"/>
    </font>
    <font>
      <i/>
      <sz val="7"/>
      <name val="Arial"/>
      <family val="2"/>
    </font>
    <font>
      <b/>
      <sz val="8"/>
      <name val="Arial"/>
      <family val="2"/>
    </font>
    <font>
      <b/>
      <sz val="8"/>
      <color indexed="12"/>
      <name val="Arial"/>
      <family val="2"/>
    </font>
    <font>
      <i/>
      <sz val="8"/>
      <color indexed="12"/>
      <name val="Arial"/>
      <family val="2"/>
    </font>
    <font>
      <i/>
      <sz val="8"/>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sz val="11"/>
      <color indexed="8"/>
      <name val="Futura Bk BT"/>
      <family val="2"/>
    </font>
    <font>
      <b/>
      <sz val="12"/>
      <color indexed="8"/>
      <name val="Futura Bk BT"/>
      <family val="2"/>
    </font>
    <font>
      <sz val="12"/>
      <color indexed="8"/>
      <name val="Futura Bk BT"/>
      <family val="2"/>
    </font>
    <font>
      <sz val="10"/>
      <color indexed="8"/>
      <name val="Futura Bk BT"/>
      <family val="2"/>
    </font>
    <font>
      <sz val="12"/>
      <name val="Futura Bk BT"/>
      <family val="2"/>
    </font>
    <font>
      <sz val="11"/>
      <name val="Futura Bk BT"/>
      <family val="2"/>
    </font>
    <font>
      <vertAlign val="superscript"/>
      <sz val="12"/>
      <color indexed="8"/>
      <name val="Futura Bk BT"/>
      <family val="2"/>
    </font>
    <font>
      <b/>
      <sz val="14"/>
      <color indexed="8"/>
      <name val="Futura Bk BT"/>
      <family val="2"/>
    </font>
    <font>
      <b/>
      <sz val="16"/>
      <color indexed="8"/>
      <name val="Futura Bk BT"/>
      <family val="2"/>
    </font>
    <font>
      <sz val="8"/>
      <color indexed="8"/>
      <name val="Futura Bk BT"/>
      <family val="2"/>
    </font>
    <font>
      <sz val="7"/>
      <color indexed="8"/>
      <name val="Futura Bk BT"/>
      <family val="2"/>
    </font>
    <font>
      <sz val="8"/>
      <name val="Futura Bk BT"/>
      <family val="2"/>
    </font>
    <font>
      <sz val="10"/>
      <name val="Futura Bk BT"/>
      <family val="2"/>
    </font>
    <font>
      <b/>
      <sz val="11"/>
      <color indexed="55"/>
      <name val="Arial"/>
      <family val="2"/>
    </font>
    <font>
      <sz val="11"/>
      <color indexed="10"/>
      <name val="Arial"/>
      <family val="2"/>
    </font>
    <font>
      <b/>
      <sz val="12"/>
      <color indexed="12"/>
      <name val="Arial"/>
      <family val="2"/>
    </font>
    <font>
      <b/>
      <sz val="12"/>
      <name val="Arial"/>
      <family val="2"/>
    </font>
    <font>
      <b/>
      <i/>
      <sz val="12"/>
      <name val="Arial"/>
      <family val="2"/>
    </font>
    <font>
      <b/>
      <sz val="10"/>
      <name val="Arial"/>
      <family val="2"/>
    </font>
    <font>
      <u val="single"/>
      <sz val="10"/>
      <color indexed="12"/>
      <name val="Arial"/>
      <family val="2"/>
    </font>
    <font>
      <sz val="12"/>
      <name val="Helv"/>
      <family val="0"/>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1"/>
      <name val="Times New Roman"/>
      <family val="1"/>
    </font>
    <font>
      <b/>
      <sz val="18"/>
      <name val="Arial"/>
      <family val="2"/>
    </font>
    <font>
      <b/>
      <sz val="11"/>
      <color indexed="8"/>
      <name val="Futura Bk BT"/>
      <family val="2"/>
    </font>
    <font>
      <vertAlign val="superscript"/>
      <sz val="10"/>
      <name val="Futura Bk BT"/>
      <family val="2"/>
    </font>
    <font>
      <sz val="11"/>
      <color indexed="10"/>
      <name val="Futura Bk BT"/>
      <family val="2"/>
    </font>
    <font>
      <sz val="15"/>
      <color indexed="8"/>
      <name val="Futura Bk BT"/>
      <family val="2"/>
    </font>
    <font>
      <vertAlign val="superscript"/>
      <sz val="8"/>
      <color indexed="8"/>
      <name val="Futura Bk BT"/>
      <family val="2"/>
    </font>
    <font>
      <sz val="14"/>
      <color indexed="8"/>
      <name val="Futura Bk BT"/>
      <family val="2"/>
    </font>
    <font>
      <vertAlign val="superscript"/>
      <sz val="11"/>
      <color indexed="8"/>
      <name val="Futura Bk BT"/>
      <family val="2"/>
    </font>
    <font>
      <vertAlign val="superscript"/>
      <sz val="14"/>
      <color indexed="8"/>
      <name val="Futura Bk BT"/>
      <family val="2"/>
    </font>
    <font>
      <i/>
      <sz val="12"/>
      <name val="Futura Bk BT"/>
      <family val="2"/>
    </font>
    <font>
      <sz val="6"/>
      <name val="Futura Bk BT"/>
      <family val="2"/>
    </font>
    <font>
      <u val="single"/>
      <sz val="11"/>
      <name val="Futura Bk BT"/>
      <family val="2"/>
    </font>
    <font>
      <sz val="10"/>
      <name val="Futura Md BT"/>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1"/>
      <color indexed="45"/>
      <name val="Futura Bk BT"/>
      <family val="2"/>
    </font>
    <font>
      <sz val="12"/>
      <color indexed="17"/>
      <name val="Arial"/>
      <family val="2"/>
    </font>
    <font>
      <b/>
      <sz val="15"/>
      <color indexed="41"/>
      <name val="Arial"/>
      <family val="2"/>
    </font>
    <font>
      <b/>
      <sz val="13"/>
      <color indexed="41"/>
      <name val="Arial"/>
      <family val="2"/>
    </font>
    <font>
      <b/>
      <sz val="11"/>
      <color indexed="41"/>
      <name val="Arial"/>
      <family val="2"/>
    </font>
    <font>
      <u val="single"/>
      <sz val="11"/>
      <color indexed="47"/>
      <name val="Calibri"/>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41"/>
      <name val="Futura Bk BT"/>
      <family val="2"/>
    </font>
    <font>
      <sz val="12"/>
      <color indexed="10"/>
      <name val="Arial"/>
      <family val="2"/>
    </font>
    <font>
      <u val="single"/>
      <sz val="10"/>
      <color indexed="47"/>
      <name val="Futura Bk BT"/>
      <family val="2"/>
    </font>
    <font>
      <sz val="14"/>
      <name val="Futura Bk BT"/>
      <family val="2"/>
    </font>
    <font>
      <sz val="12"/>
      <color indexed="10"/>
      <name val="Futura Bk BT"/>
      <family val="2"/>
    </font>
    <font>
      <sz val="9"/>
      <color indexed="8"/>
      <name val="Futura Bk BT"/>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1"/>
      <color theme="11"/>
      <name val="Futura Bk BT"/>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Futura Bk BT"/>
      <family val="2"/>
    </font>
    <font>
      <b/>
      <sz val="12"/>
      <color theme="1"/>
      <name val="Arial"/>
      <family val="2"/>
    </font>
    <font>
      <sz val="12"/>
      <color rgb="FFFF0000"/>
      <name val="Arial"/>
      <family val="2"/>
    </font>
    <font>
      <u val="single"/>
      <sz val="10"/>
      <color theme="10"/>
      <name val="Futura Bk BT"/>
      <family val="2"/>
    </font>
    <font>
      <sz val="12"/>
      <color theme="1"/>
      <name val="Futura Bk BT"/>
      <family val="2"/>
    </font>
    <font>
      <sz val="8"/>
      <color rgb="FF000000"/>
      <name val="Futura Bk BT"/>
      <family val="2"/>
    </font>
    <font>
      <sz val="8"/>
      <color theme="1"/>
      <name val="Futura Bk BT"/>
      <family val="2"/>
    </font>
    <font>
      <sz val="10"/>
      <color theme="1"/>
      <name val="Futura Bk BT"/>
      <family val="2"/>
    </font>
    <font>
      <sz val="12"/>
      <color rgb="FFFF0000"/>
      <name val="Futura Bk BT"/>
      <family val="2"/>
    </font>
    <font>
      <sz val="9"/>
      <color theme="1"/>
      <name val="Futura Bk BT"/>
      <family val="2"/>
    </font>
    <font>
      <sz val="14"/>
      <color theme="1"/>
      <name val="Futura Bk BT"/>
      <family val="2"/>
    </font>
  </fonts>
  <fills count="6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indexed="17"/>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24"/>
        <bgColor indexed="64"/>
      </patternFill>
    </fill>
    <fill>
      <patternFill patternType="solid">
        <fgColor indexed="13"/>
        <bgColor indexed="64"/>
      </patternFill>
    </fill>
    <fill>
      <patternFill patternType="solid">
        <fgColor indexed="65"/>
        <bgColor indexed="64"/>
      </patternFill>
    </fill>
    <fill>
      <patternFill patternType="solid">
        <fgColor theme="0"/>
        <bgColor indexed="64"/>
      </patternFill>
    </fill>
    <fill>
      <patternFill patternType="solid">
        <fgColor rgb="FFB5C7D4"/>
        <bgColor indexed="64"/>
      </patternFill>
    </fill>
  </fills>
  <borders count="94">
    <border>
      <left/>
      <right/>
      <top/>
      <bottom/>
      <diagonal/>
    </border>
    <border>
      <left/>
      <right/>
      <top/>
      <bottom style="medium">
        <color indexed="18"/>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style="thin"/>
      <top/>
      <bottom style="thin"/>
    </border>
    <border>
      <left/>
      <right style="medium">
        <color indexed="8"/>
      </right>
      <top/>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style="thin"/>
      <right style="thin"/>
      <top style="thin"/>
      <bottom style="thin"/>
    </border>
    <border>
      <left/>
      <right style="medium">
        <color indexed="8"/>
      </right>
      <top/>
      <bottom style="medium">
        <color indexed="8"/>
      </bottom>
    </border>
    <border>
      <left/>
      <right/>
      <top/>
      <bottom style="medium">
        <color indexed="8"/>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style="thin"/>
      <top/>
      <bottom/>
    </border>
    <border>
      <left style="thin"/>
      <right style="thin"/>
      <top/>
      <bottom/>
    </border>
    <border>
      <left style="thin">
        <color indexed="63"/>
      </left>
      <right style="thin">
        <color indexed="63"/>
      </right>
      <top style="thin"/>
      <bottom style="thin">
        <color indexed="63"/>
      </bottom>
    </border>
    <border>
      <left/>
      <right/>
      <top/>
      <bottom style="medium"/>
    </border>
    <border>
      <left/>
      <right/>
      <top style="thin">
        <color indexed="12"/>
      </top>
      <bottom style="thin">
        <color indexed="12"/>
      </bottom>
    </border>
    <border>
      <left/>
      <right/>
      <top/>
      <bottom style="thin">
        <color indexed="12"/>
      </bottom>
    </border>
    <border>
      <left>
        <color indexed="63"/>
      </left>
      <right>
        <color indexed="63"/>
      </right>
      <top style="thin">
        <color theme="4"/>
      </top>
      <bottom style="double">
        <color theme="4"/>
      </bottom>
    </border>
    <border>
      <left/>
      <right/>
      <top style="thin">
        <color indexed="62"/>
      </top>
      <bottom style="double">
        <color indexed="62"/>
      </bottom>
    </border>
    <border>
      <left/>
      <right/>
      <top/>
      <bottom style="medium">
        <color indexed="45"/>
      </bottom>
    </border>
    <border>
      <left style="medium">
        <color indexed="45"/>
      </left>
      <right/>
      <top/>
      <bottom/>
    </border>
    <border>
      <left/>
      <right style="medium">
        <color indexed="45"/>
      </right>
      <top/>
      <bottom/>
    </border>
    <border>
      <left/>
      <right/>
      <top style="medium">
        <color indexed="45"/>
      </top>
      <bottom/>
    </border>
    <border>
      <left/>
      <right style="medium">
        <color indexed="45"/>
      </right>
      <top/>
      <bottom style="medium">
        <color indexed="45"/>
      </bottom>
    </border>
    <border>
      <left style="medium">
        <color indexed="45"/>
      </left>
      <right/>
      <top/>
      <bottom style="medium">
        <color indexed="45"/>
      </bottom>
    </border>
    <border>
      <left style="medium">
        <color indexed="45"/>
      </left>
      <right/>
      <top style="thin">
        <color indexed="45"/>
      </top>
      <bottom/>
    </border>
    <border>
      <left/>
      <right/>
      <top style="thin">
        <color indexed="45"/>
      </top>
      <bottom/>
    </border>
    <border>
      <left style="medium">
        <color indexed="45"/>
      </left>
      <right style="medium">
        <color indexed="45"/>
      </right>
      <top/>
      <bottom style="medium">
        <color indexed="45"/>
      </bottom>
    </border>
    <border>
      <left style="medium">
        <color indexed="45"/>
      </left>
      <right style="medium">
        <color indexed="45"/>
      </right>
      <top/>
      <bottom/>
    </border>
    <border>
      <left/>
      <right style="medium">
        <color indexed="45"/>
      </right>
      <top style="thin">
        <color indexed="45"/>
      </top>
      <bottom/>
    </border>
    <border>
      <left style="medium">
        <color indexed="45"/>
      </left>
      <right style="medium">
        <color indexed="45"/>
      </right>
      <top style="medium">
        <color indexed="45"/>
      </top>
      <bottom/>
    </border>
    <border>
      <left/>
      <right style="medium">
        <color theme="8"/>
      </right>
      <top/>
      <bottom/>
    </border>
    <border>
      <left style="medium">
        <color indexed="45"/>
      </left>
      <right/>
      <top style="medium">
        <color indexed="45"/>
      </top>
      <bottom style="thin">
        <color theme="8"/>
      </bottom>
    </border>
    <border>
      <left style="medium">
        <color indexed="45"/>
      </left>
      <right/>
      <top/>
      <bottom style="medium">
        <color theme="8"/>
      </bottom>
    </border>
    <border>
      <left/>
      <right/>
      <top/>
      <bottom style="medium">
        <color theme="8"/>
      </bottom>
    </border>
    <border>
      <left/>
      <right style="medium">
        <color indexed="45"/>
      </right>
      <top/>
      <bottom style="medium">
        <color theme="8"/>
      </bottom>
    </border>
    <border>
      <left style="medium">
        <color indexed="45"/>
      </left>
      <right/>
      <top style="medium">
        <color indexed="45"/>
      </top>
      <bottom/>
    </border>
    <border>
      <left/>
      <right style="medium">
        <color indexed="45"/>
      </right>
      <top style="medium">
        <color indexed="45"/>
      </top>
      <bottom/>
    </border>
    <border>
      <left style="medium">
        <color indexed="45"/>
      </left>
      <right/>
      <top/>
      <bottom style="thin">
        <color theme="8"/>
      </bottom>
    </border>
    <border>
      <left/>
      <right style="medium">
        <color indexed="45"/>
      </right>
      <top/>
      <bottom style="thin">
        <color theme="8"/>
      </bottom>
    </border>
    <border>
      <left style="medium">
        <color indexed="45"/>
      </left>
      <right/>
      <top/>
      <bottom style="thin">
        <color indexed="45"/>
      </bottom>
    </border>
    <border>
      <left/>
      <right/>
      <top/>
      <bottom style="thin">
        <color indexed="45"/>
      </bottom>
    </border>
    <border>
      <left/>
      <right style="medium">
        <color indexed="45"/>
      </right>
      <top/>
      <bottom style="thin">
        <color indexed="45"/>
      </bottom>
    </border>
    <border>
      <left/>
      <right/>
      <top/>
      <bottom style="thin">
        <color theme="8"/>
      </bottom>
    </border>
    <border>
      <left/>
      <right/>
      <top style="thin">
        <color theme="8"/>
      </top>
      <bottom/>
    </border>
    <border>
      <left/>
      <right style="medium">
        <color theme="8"/>
      </right>
      <top style="thin">
        <color theme="8"/>
      </top>
      <bottom/>
    </border>
    <border>
      <left style="medium">
        <color indexed="45"/>
      </left>
      <right style="medium">
        <color theme="8"/>
      </right>
      <top/>
      <bottom/>
    </border>
    <border>
      <left/>
      <right style="medium">
        <color indexed="45"/>
      </right>
      <top style="thin">
        <color theme="8"/>
      </top>
      <bottom/>
    </border>
    <border>
      <left/>
      <right style="medium">
        <color theme="8"/>
      </right>
      <top/>
      <bottom style="thin">
        <color theme="8"/>
      </bottom>
    </border>
    <border>
      <left/>
      <right style="medium">
        <color theme="8"/>
      </right>
      <top/>
      <bottom style="thin">
        <color indexed="45"/>
      </bottom>
    </border>
    <border>
      <left/>
      <right style="medium">
        <color rgb="FF477391"/>
      </right>
      <top/>
      <bottom/>
    </border>
    <border>
      <left style="thin">
        <color theme="8"/>
      </left>
      <right/>
      <top/>
      <bottom style="thin">
        <color theme="8"/>
      </bottom>
    </border>
    <border>
      <left style="medium">
        <color theme="8"/>
      </left>
      <right/>
      <top/>
      <bottom/>
    </border>
    <border>
      <left/>
      <right style="medium">
        <color theme="8"/>
      </right>
      <top/>
      <bottom style="medium">
        <color theme="8"/>
      </bottom>
    </border>
    <border>
      <left/>
      <right style="thin">
        <color theme="8"/>
      </right>
      <top/>
      <bottom/>
    </border>
    <border>
      <left/>
      <right style="thin">
        <color theme="8"/>
      </right>
      <top/>
      <bottom style="thin">
        <color indexed="45"/>
      </bottom>
    </border>
    <border>
      <left/>
      <right style="thin">
        <color theme="8"/>
      </right>
      <top/>
      <bottom style="thin">
        <color theme="8"/>
      </bottom>
    </border>
    <border>
      <left style="medium">
        <color indexed="45"/>
      </left>
      <right/>
      <top style="thin">
        <color theme="8"/>
      </top>
      <bottom/>
    </border>
    <border>
      <left style="medium">
        <color theme="8"/>
      </left>
      <right/>
      <top/>
      <bottom style="thin">
        <color theme="8"/>
      </bottom>
    </border>
    <border>
      <left/>
      <right/>
      <top style="medium">
        <color theme="8"/>
      </top>
      <bottom/>
    </border>
    <border>
      <left/>
      <right style="thin">
        <color theme="8"/>
      </right>
      <top style="thin">
        <color indexed="45"/>
      </top>
      <bottom/>
    </border>
    <border>
      <left/>
      <right style="medium">
        <color theme="8"/>
      </right>
      <top style="medium">
        <color theme="8"/>
      </top>
      <bottom/>
    </border>
    <border>
      <left/>
      <right style="medium">
        <color theme="8"/>
      </right>
      <top/>
      <bottom style="medium">
        <color indexed="45"/>
      </bottom>
    </border>
    <border>
      <left style="medium">
        <color theme="8"/>
      </left>
      <right/>
      <top/>
      <bottom style="medium">
        <color theme="8"/>
      </bottom>
    </border>
    <border>
      <left/>
      <right style="medium">
        <color theme="8"/>
      </right>
      <top style="medium">
        <color indexed="45"/>
      </top>
      <bottom/>
    </border>
    <border>
      <left style="medium">
        <color indexed="45"/>
      </left>
      <right/>
      <top style="medium">
        <color indexed="45"/>
      </top>
      <bottom style="medium">
        <color indexed="45"/>
      </bottom>
    </border>
    <border>
      <left/>
      <right/>
      <top style="medium">
        <color indexed="45"/>
      </top>
      <bottom style="medium">
        <color indexed="45"/>
      </bottom>
    </border>
    <border>
      <left/>
      <right style="medium">
        <color theme="8"/>
      </right>
      <top style="medium">
        <color indexed="45"/>
      </top>
      <bottom style="medium">
        <color indexed="45"/>
      </bottom>
    </border>
    <border>
      <left/>
      <right style="medium">
        <color indexed="45"/>
      </right>
      <top style="medium">
        <color indexed="45"/>
      </top>
      <bottom style="medium">
        <color indexed="45"/>
      </bottom>
    </border>
    <border>
      <left style="medium">
        <color theme="8"/>
      </left>
      <right/>
      <top style="medium">
        <color theme="8"/>
      </top>
      <bottom style="medium">
        <color theme="8"/>
      </bottom>
    </border>
    <border>
      <left/>
      <right style="medium">
        <color theme="8"/>
      </right>
      <top style="medium">
        <color theme="8"/>
      </top>
      <bottom style="medium">
        <color theme="8"/>
      </bottom>
    </border>
    <border>
      <left style="medium">
        <color theme="8"/>
      </left>
      <right/>
      <top style="thin">
        <color theme="8"/>
      </top>
      <bottom/>
    </border>
    <border>
      <left/>
      <right/>
      <top style="medium">
        <color theme="8"/>
      </top>
      <bottom style="medium">
        <color theme="8"/>
      </bottom>
    </border>
    <border>
      <left/>
      <right/>
      <top style="medium">
        <color theme="8"/>
      </top>
      <bottom style="thin">
        <color theme="8"/>
      </bottom>
    </border>
    <border>
      <left/>
      <right style="medium">
        <color theme="8"/>
      </right>
      <top style="medium">
        <color theme="8"/>
      </top>
      <bottom style="thin">
        <color theme="8"/>
      </bottom>
    </border>
    <border>
      <left/>
      <right style="medium">
        <color indexed="45"/>
      </right>
      <top style="medium">
        <color theme="8"/>
      </top>
      <bottom/>
    </border>
    <border>
      <left style="medium">
        <color theme="8"/>
      </left>
      <right/>
      <top style="medium">
        <color indexed="45"/>
      </top>
      <bottom/>
    </border>
    <border>
      <left style="medium">
        <color indexed="45"/>
      </left>
      <right/>
      <top style="medium">
        <color theme="8"/>
      </top>
      <bottom style="medium">
        <color theme="8"/>
      </bottom>
    </border>
    <border>
      <left style="thin">
        <color theme="8"/>
      </left>
      <right/>
      <top style="medium">
        <color theme="8"/>
      </top>
      <bottom style="thin">
        <color theme="8"/>
      </bottom>
    </border>
    <border>
      <left/>
      <right style="thin">
        <color theme="8"/>
      </right>
      <top style="medium">
        <color theme="8"/>
      </top>
      <bottom style="thin">
        <color theme="8"/>
      </bottom>
    </border>
    <border>
      <left/>
      <right style="medium">
        <color indexed="45"/>
      </right>
      <top style="medium">
        <color indexed="45"/>
      </top>
      <bottom style="thin">
        <color theme="8"/>
      </bottom>
    </border>
    <border>
      <left/>
      <right/>
      <top style="medium">
        <color indexed="45"/>
      </top>
      <bottom style="thin">
        <color theme="8"/>
      </bottom>
    </border>
  </borders>
  <cellStyleXfs count="35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 fillId="0" borderId="1" applyNumberFormat="0" applyFill="0" applyProtection="0">
      <alignment horizontal="center"/>
    </xf>
    <xf numFmtId="164" fontId="3" fillId="0" borderId="0" applyFont="0" applyFill="0" applyBorder="0" applyProtection="0">
      <alignment horizontal="right"/>
    </xf>
    <xf numFmtId="164" fontId="3" fillId="0" borderId="0" applyFont="0" applyFill="0" applyBorder="0" applyProtection="0">
      <alignment horizontal="right"/>
    </xf>
    <xf numFmtId="0" fontId="107" fillId="2" borderId="0" applyNumberFormat="0" applyBorder="0" applyAlignment="0" applyProtection="0"/>
    <xf numFmtId="0" fontId="2" fillId="3" borderId="0" applyNumberFormat="0" applyBorder="0" applyAlignment="0" applyProtection="0"/>
    <xf numFmtId="0" fontId="107" fillId="4" borderId="0" applyNumberFormat="0" applyBorder="0" applyAlignment="0" applyProtection="0"/>
    <xf numFmtId="0" fontId="2" fillId="5" borderId="0" applyNumberFormat="0" applyBorder="0" applyAlignment="0" applyProtection="0"/>
    <xf numFmtId="0" fontId="107" fillId="6" borderId="0" applyNumberFormat="0" applyBorder="0" applyAlignment="0" applyProtection="0"/>
    <xf numFmtId="0" fontId="2" fillId="7" borderId="0" applyNumberFormat="0" applyBorder="0" applyAlignment="0" applyProtection="0"/>
    <xf numFmtId="0" fontId="107" fillId="8" borderId="0" applyNumberFormat="0" applyBorder="0" applyAlignment="0" applyProtection="0"/>
    <xf numFmtId="0" fontId="2" fillId="9" borderId="0" applyNumberFormat="0" applyBorder="0" applyAlignment="0" applyProtection="0"/>
    <xf numFmtId="0" fontId="107" fillId="10" borderId="0" applyNumberFormat="0" applyBorder="0" applyAlignment="0" applyProtection="0"/>
    <xf numFmtId="0" fontId="2" fillId="11" borderId="0" applyNumberFormat="0" applyBorder="0" applyAlignment="0" applyProtection="0"/>
    <xf numFmtId="0" fontId="107" fillId="12" borderId="0" applyNumberFormat="0" applyBorder="0" applyAlignment="0" applyProtection="0"/>
    <xf numFmtId="0" fontId="2" fillId="13" borderId="0" applyNumberFormat="0" applyBorder="0" applyAlignment="0" applyProtection="0"/>
    <xf numFmtId="165" fontId="3" fillId="0" borderId="0" applyFont="0" applyFill="0" applyBorder="0" applyProtection="0">
      <alignment horizontal="right"/>
    </xf>
    <xf numFmtId="165" fontId="3" fillId="0" borderId="0" applyFont="0" applyFill="0" applyBorder="0" applyProtection="0">
      <alignment horizontal="right"/>
    </xf>
    <xf numFmtId="0" fontId="107" fillId="14" borderId="0" applyNumberFormat="0" applyBorder="0" applyAlignment="0" applyProtection="0"/>
    <xf numFmtId="0" fontId="2" fillId="15" borderId="0" applyNumberFormat="0" applyBorder="0" applyAlignment="0" applyProtection="0"/>
    <xf numFmtId="0" fontId="107" fillId="16" borderId="0" applyNumberFormat="0" applyBorder="0" applyAlignment="0" applyProtection="0"/>
    <xf numFmtId="0" fontId="2" fillId="17" borderId="0" applyNumberFormat="0" applyBorder="0" applyAlignment="0" applyProtection="0"/>
    <xf numFmtId="0" fontId="107" fillId="18" borderId="0" applyNumberFormat="0" applyBorder="0" applyAlignment="0" applyProtection="0"/>
    <xf numFmtId="0" fontId="2" fillId="19" borderId="0" applyNumberFormat="0" applyBorder="0" applyAlignment="0" applyProtection="0"/>
    <xf numFmtId="0" fontId="107" fillId="20" borderId="0" applyNumberFormat="0" applyBorder="0" applyAlignment="0" applyProtection="0"/>
    <xf numFmtId="0" fontId="2" fillId="9" borderId="0" applyNumberFormat="0" applyBorder="0" applyAlignment="0" applyProtection="0"/>
    <xf numFmtId="0" fontId="107" fillId="21" borderId="0" applyNumberFormat="0" applyBorder="0" applyAlignment="0" applyProtection="0"/>
    <xf numFmtId="0" fontId="2" fillId="15" borderId="0" applyNumberFormat="0" applyBorder="0" applyAlignment="0" applyProtection="0"/>
    <xf numFmtId="0" fontId="107" fillId="22" borderId="0" applyNumberFormat="0" applyBorder="0" applyAlignment="0" applyProtection="0"/>
    <xf numFmtId="0" fontId="2" fillId="23" borderId="0" applyNumberFormat="0" applyBorder="0" applyAlignment="0" applyProtection="0"/>
    <xf numFmtId="166" fontId="3" fillId="0" borderId="0" applyFont="0" applyFill="0" applyBorder="0" applyProtection="0">
      <alignment horizontal="right"/>
    </xf>
    <xf numFmtId="166" fontId="3" fillId="0" borderId="0" applyFont="0" applyFill="0" applyBorder="0" applyProtection="0">
      <alignment horizontal="right"/>
    </xf>
    <xf numFmtId="0" fontId="108" fillId="24" borderId="0" applyNumberFormat="0" applyBorder="0" applyAlignment="0" applyProtection="0"/>
    <xf numFmtId="0" fontId="22" fillId="25" borderId="0" applyNumberFormat="0" applyBorder="0" applyAlignment="0" applyProtection="0"/>
    <xf numFmtId="0" fontId="108" fillId="26" borderId="0" applyNumberFormat="0" applyBorder="0" applyAlignment="0" applyProtection="0"/>
    <xf numFmtId="0" fontId="22" fillId="17" borderId="0" applyNumberFormat="0" applyBorder="0" applyAlignment="0" applyProtection="0"/>
    <xf numFmtId="0" fontId="108" fillId="27" borderId="0" applyNumberFormat="0" applyBorder="0" applyAlignment="0" applyProtection="0"/>
    <xf numFmtId="0" fontId="22" fillId="19" borderId="0" applyNumberFormat="0" applyBorder="0" applyAlignment="0" applyProtection="0"/>
    <xf numFmtId="0" fontId="108" fillId="28" borderId="0" applyNumberFormat="0" applyBorder="0" applyAlignment="0" applyProtection="0"/>
    <xf numFmtId="0" fontId="22" fillId="29" borderId="0" applyNumberFormat="0" applyBorder="0" applyAlignment="0" applyProtection="0"/>
    <xf numFmtId="0" fontId="108" fillId="30" borderId="0" applyNumberFormat="0" applyBorder="0" applyAlignment="0" applyProtection="0"/>
    <xf numFmtId="0" fontId="22" fillId="31" borderId="0" applyNumberFormat="0" applyBorder="0" applyAlignment="0" applyProtection="0"/>
    <xf numFmtId="0" fontId="108" fillId="32" borderId="0" applyNumberFormat="0" applyBorder="0" applyAlignment="0" applyProtection="0"/>
    <xf numFmtId="0" fontId="22" fillId="33" borderId="0" applyNumberFormat="0" applyBorder="0" applyAlignment="0" applyProtection="0"/>
    <xf numFmtId="0" fontId="108" fillId="34" borderId="0" applyNumberFormat="0" applyBorder="0" applyAlignment="0" applyProtection="0"/>
    <xf numFmtId="0" fontId="22" fillId="35" borderId="0" applyNumberFormat="0" applyBorder="0" applyAlignment="0" applyProtection="0"/>
    <xf numFmtId="0" fontId="108" fillId="36" borderId="0" applyNumberFormat="0" applyBorder="0" applyAlignment="0" applyProtection="0"/>
    <xf numFmtId="0" fontId="22" fillId="37" borderId="0" applyNumberFormat="0" applyBorder="0" applyAlignment="0" applyProtection="0"/>
    <xf numFmtId="0" fontId="108" fillId="38" borderId="0" applyNumberFormat="0" applyBorder="0" applyAlignment="0" applyProtection="0"/>
    <xf numFmtId="0" fontId="22" fillId="39" borderId="0" applyNumberFormat="0" applyBorder="0" applyAlignment="0" applyProtection="0"/>
    <xf numFmtId="0" fontId="108" fillId="40" borderId="0" applyNumberFormat="0" applyBorder="0" applyAlignment="0" applyProtection="0"/>
    <xf numFmtId="0" fontId="22" fillId="29" borderId="0" applyNumberFormat="0" applyBorder="0" applyAlignment="0" applyProtection="0"/>
    <xf numFmtId="0" fontId="108" fillId="41" borderId="0" applyNumberFormat="0" applyBorder="0" applyAlignment="0" applyProtection="0"/>
    <xf numFmtId="0" fontId="22" fillId="31" borderId="0" applyNumberFormat="0" applyBorder="0" applyAlignment="0" applyProtection="0"/>
    <xf numFmtId="0" fontId="108" fillId="42" borderId="0" applyNumberFormat="0" applyBorder="0" applyAlignment="0" applyProtection="0"/>
    <xf numFmtId="0" fontId="22" fillId="43" borderId="0" applyNumberFormat="0" applyBorder="0" applyAlignment="0" applyProtection="0"/>
    <xf numFmtId="0" fontId="109" fillId="44" borderId="0" applyNumberFormat="0" applyBorder="0" applyAlignment="0" applyProtection="0"/>
    <xf numFmtId="0" fontId="23" fillId="5" borderId="0" applyNumberFormat="0" applyBorder="0" applyAlignment="0" applyProtection="0"/>
    <xf numFmtId="176" fontId="3" fillId="0" borderId="0" applyBorder="0">
      <alignment/>
      <protection/>
    </xf>
    <xf numFmtId="0" fontId="110" fillId="45" borderId="2" applyNumberFormat="0" applyAlignment="0" applyProtection="0"/>
    <xf numFmtId="0" fontId="24" fillId="46" borderId="3" applyNumberFormat="0" applyAlignment="0" applyProtection="0"/>
    <xf numFmtId="0" fontId="111" fillId="47" borderId="4" applyNumberFormat="0" applyAlignment="0" applyProtection="0"/>
    <xf numFmtId="0" fontId="25" fillId="48" borderId="5" applyNumberFormat="0" applyAlignment="0" applyProtection="0"/>
    <xf numFmtId="166" fontId="5" fillId="0" borderId="0" applyFont="0" applyFill="0" applyBorder="0" applyProtection="0">
      <alignment horizontal="right"/>
    </xf>
    <xf numFmtId="167" fontId="5" fillId="0" borderId="0" applyFont="0" applyFill="0" applyBorder="0" applyProtection="0">
      <alignment horizontal="left"/>
    </xf>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0" fontId="52" fillId="0" borderId="6" applyNumberFormat="0" applyBorder="0" applyAlignment="0" applyProtection="0"/>
    <xf numFmtId="177" fontId="3" fillId="0" borderId="0" applyFont="0" applyFill="0" applyBorder="0" applyAlignment="0" applyProtection="0"/>
    <xf numFmtId="0" fontId="112" fillId="0" borderId="0" applyNumberFormat="0" applyFill="0" applyBorder="0" applyAlignment="0" applyProtection="0"/>
    <xf numFmtId="0" fontId="26" fillId="0" borderId="0" applyNumberFormat="0" applyFill="0" applyBorder="0" applyAlignment="0" applyProtection="0"/>
    <xf numFmtId="0" fontId="53" fillId="0" borderId="0">
      <alignment horizontal="right"/>
      <protection locked="0"/>
    </xf>
    <xf numFmtId="0" fontId="113" fillId="0" borderId="0" applyNumberFormat="0" applyFill="0" applyBorder="0" applyAlignment="0" applyProtection="0"/>
    <xf numFmtId="0" fontId="6" fillId="0" borderId="0">
      <alignment horizontal="left"/>
      <protection/>
    </xf>
    <xf numFmtId="0" fontId="7" fillId="0" borderId="0">
      <alignment horizontal="left"/>
      <protection/>
    </xf>
    <xf numFmtId="0" fontId="3" fillId="0" borderId="0" applyFont="0" applyFill="0" applyBorder="0" applyProtection="0">
      <alignment horizontal="right"/>
    </xf>
    <xf numFmtId="0" fontId="3" fillId="0" borderId="0" applyFont="0" applyFill="0" applyBorder="0" applyProtection="0">
      <alignment horizontal="right"/>
    </xf>
    <xf numFmtId="0" fontId="114" fillId="49" borderId="0" applyNumberFormat="0" applyBorder="0" applyAlignment="0" applyProtection="0"/>
    <xf numFmtId="0" fontId="27" fillId="7" borderId="0" applyNumberFormat="0" applyBorder="0" applyAlignment="0" applyProtection="0"/>
    <xf numFmtId="38" fontId="21" fillId="46" borderId="0" applyNumberFormat="0" applyBorder="0" applyAlignment="0" applyProtection="0"/>
    <xf numFmtId="0" fontId="8" fillId="50" borderId="7" applyProtection="0">
      <alignment horizontal="right"/>
    </xf>
    <xf numFmtId="0" fontId="9" fillId="50" borderId="0" applyProtection="0">
      <alignment horizontal="left"/>
    </xf>
    <xf numFmtId="0" fontId="115" fillId="0" borderId="8" applyNumberFormat="0" applyFill="0" applyAlignment="0" applyProtection="0"/>
    <xf numFmtId="0" fontId="28" fillId="0" borderId="9" applyNumberFormat="0" applyFill="0" applyAlignment="0" applyProtection="0"/>
    <xf numFmtId="0" fontId="54" fillId="0" borderId="0">
      <alignment vertical="top" wrapText="1"/>
      <protection/>
    </xf>
    <xf numFmtId="0" fontId="54" fillId="0" borderId="0">
      <alignment vertical="top" wrapText="1"/>
      <protection/>
    </xf>
    <xf numFmtId="0" fontId="54" fillId="0" borderId="0">
      <alignment vertical="top" wrapText="1"/>
      <protection/>
    </xf>
    <xf numFmtId="0" fontId="54" fillId="0" borderId="0">
      <alignment vertical="top" wrapText="1"/>
      <protection/>
    </xf>
    <xf numFmtId="0" fontId="116" fillId="0" borderId="10" applyNumberFormat="0" applyFill="0" applyAlignment="0" applyProtection="0"/>
    <xf numFmtId="0" fontId="29" fillId="0" borderId="11" applyNumberFormat="0" applyFill="0" applyAlignment="0" applyProtection="0"/>
    <xf numFmtId="168" fontId="55" fillId="0" borderId="0" applyNumberFormat="0" applyFill="0" applyAlignment="0" applyProtection="0"/>
    <xf numFmtId="0" fontId="117" fillId="0" borderId="12" applyNumberFormat="0" applyFill="0" applyAlignment="0" applyProtection="0"/>
    <xf numFmtId="0" fontId="30" fillId="0" borderId="13" applyNumberFormat="0" applyFill="0" applyAlignment="0" applyProtection="0"/>
    <xf numFmtId="168" fontId="56" fillId="0" borderId="0" applyNumberFormat="0" applyFill="0" applyAlignment="0" applyProtection="0"/>
    <xf numFmtId="0" fontId="117" fillId="0" borderId="0" applyNumberFormat="0" applyFill="0" applyBorder="0" applyAlignment="0" applyProtection="0"/>
    <xf numFmtId="0" fontId="30" fillId="0" borderId="0" applyNumberFormat="0" applyFill="0" applyBorder="0" applyAlignment="0" applyProtection="0"/>
    <xf numFmtId="168" fontId="57" fillId="0" borderId="0" applyNumberFormat="0" applyFill="0" applyAlignment="0" applyProtection="0"/>
    <xf numFmtId="168" fontId="10" fillId="0" borderId="0" applyNumberFormat="0" applyFill="0" applyAlignment="0" applyProtection="0"/>
    <xf numFmtId="168" fontId="11" fillId="0" borderId="0" applyNumberFormat="0" applyFill="0" applyAlignment="0" applyProtection="0"/>
    <xf numFmtId="168" fontId="11" fillId="0" borderId="0" applyNumberFormat="0" applyFont="0" applyFill="0" applyBorder="0" applyAlignment="0" applyProtection="0"/>
    <xf numFmtId="168" fontId="11" fillId="0" borderId="0" applyNumberFormat="0" applyFont="0" applyFill="0" applyBorder="0" applyAlignment="0" applyProtection="0"/>
    <xf numFmtId="0" fontId="118" fillId="0" borderId="0" applyNumberFormat="0" applyFill="0" applyBorder="0" applyAlignment="0" applyProtection="0"/>
    <xf numFmtId="0" fontId="58" fillId="0" borderId="0" applyNumberFormat="0" applyFill="0" applyBorder="0" applyAlignment="0" applyProtection="0"/>
    <xf numFmtId="0" fontId="12" fillId="0" borderId="0" applyFill="0" applyBorder="0" applyProtection="0">
      <alignment horizontal="left"/>
    </xf>
    <xf numFmtId="0" fontId="119" fillId="51" borderId="2" applyNumberFormat="0" applyAlignment="0" applyProtection="0"/>
    <xf numFmtId="10" fontId="21" fillId="52" borderId="14" applyNumberFormat="0" applyBorder="0" applyAlignment="0" applyProtection="0"/>
    <xf numFmtId="0" fontId="31" fillId="13" borderId="3" applyNumberFormat="0" applyAlignment="0" applyProtection="0"/>
    <xf numFmtId="0" fontId="31" fillId="13" borderId="3" applyNumberFormat="0" applyAlignment="0" applyProtection="0"/>
    <xf numFmtId="0" fontId="31" fillId="13" borderId="3" applyNumberFormat="0" applyAlignment="0" applyProtection="0"/>
    <xf numFmtId="0" fontId="31" fillId="13" borderId="3" applyNumberFormat="0" applyAlignment="0" applyProtection="0"/>
    <xf numFmtId="0" fontId="31" fillId="13" borderId="3" applyNumberFormat="0" applyAlignment="0" applyProtection="0"/>
    <xf numFmtId="0" fontId="31" fillId="13" borderId="3" applyNumberFormat="0" applyAlignment="0" applyProtection="0"/>
    <xf numFmtId="0" fontId="31" fillId="13" borderId="3" applyNumberFormat="0" applyAlignment="0" applyProtection="0"/>
    <xf numFmtId="0" fontId="31" fillId="13" borderId="3" applyNumberFormat="0" applyAlignment="0" applyProtection="0"/>
    <xf numFmtId="0" fontId="31" fillId="13" borderId="3" applyNumberFormat="0" applyAlignment="0" applyProtection="0"/>
    <xf numFmtId="0" fontId="31" fillId="13" borderId="3" applyNumberFormat="0" applyAlignment="0" applyProtection="0"/>
    <xf numFmtId="0" fontId="31" fillId="13" borderId="3" applyNumberFormat="0" applyAlignment="0" applyProtection="0"/>
    <xf numFmtId="0" fontId="31" fillId="13" borderId="3" applyNumberFormat="0" applyAlignment="0" applyProtection="0"/>
    <xf numFmtId="0" fontId="31" fillId="13" borderId="3" applyNumberFormat="0" applyAlignment="0" applyProtection="0"/>
    <xf numFmtId="0" fontId="31" fillId="13" borderId="3" applyNumberFormat="0" applyAlignment="0" applyProtection="0"/>
    <xf numFmtId="0" fontId="31" fillId="13" borderId="3" applyNumberFormat="0" applyAlignment="0" applyProtection="0"/>
    <xf numFmtId="0" fontId="31" fillId="13" borderId="3" applyNumberFormat="0" applyAlignment="0" applyProtection="0"/>
    <xf numFmtId="0" fontId="31" fillId="13" borderId="3" applyNumberFormat="0" applyAlignment="0" applyProtection="0"/>
    <xf numFmtId="0" fontId="31" fillId="13" borderId="3" applyNumberFormat="0" applyAlignment="0" applyProtection="0"/>
    <xf numFmtId="0" fontId="8" fillId="0" borderId="15" applyProtection="0">
      <alignment horizontal="right"/>
    </xf>
    <xf numFmtId="0" fontId="8" fillId="0" borderId="7" applyProtection="0">
      <alignment horizontal="right"/>
    </xf>
    <xf numFmtId="0" fontId="8" fillId="0" borderId="16" applyProtection="0">
      <alignment horizontal="center"/>
    </xf>
    <xf numFmtId="0" fontId="120" fillId="0" borderId="17" applyNumberFormat="0" applyFill="0" applyAlignment="0" applyProtection="0"/>
    <xf numFmtId="0" fontId="32" fillId="0" borderId="18" applyNumberFormat="0" applyFill="0" applyAlignment="0" applyProtection="0"/>
    <xf numFmtId="0" fontId="3" fillId="0" borderId="0">
      <alignment/>
      <protection/>
    </xf>
    <xf numFmtId="0" fontId="3" fillId="0" borderId="0">
      <alignment/>
      <protection/>
    </xf>
    <xf numFmtId="0" fontId="3" fillId="0" borderId="0">
      <alignment/>
      <protection/>
    </xf>
    <xf numFmtId="1" fontId="3" fillId="0" borderId="0" applyFont="0" applyFill="0" applyBorder="0" applyProtection="0">
      <alignment horizontal="right"/>
    </xf>
    <xf numFmtId="1" fontId="3" fillId="0" borderId="0" applyFont="0" applyFill="0" applyBorder="0" applyProtection="0">
      <alignment horizontal="right"/>
    </xf>
    <xf numFmtId="0" fontId="121" fillId="53" borderId="0" applyNumberFormat="0" applyBorder="0" applyAlignment="0" applyProtection="0"/>
    <xf numFmtId="0" fontId="33" fillId="54" borderId="0" applyNumberFormat="0" applyBorder="0" applyAlignment="0" applyProtection="0"/>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3" fillId="0" borderId="0">
      <alignment vertical="top"/>
      <protection/>
    </xf>
    <xf numFmtId="0" fontId="3" fillId="0" borderId="0">
      <alignment vertical="top"/>
      <protection/>
    </xf>
    <xf numFmtId="0" fontId="3" fillId="0" borderId="0">
      <alignment vertical="top"/>
      <protection/>
    </xf>
    <xf numFmtId="0" fontId="3" fillId="0" borderId="0">
      <alignment vertical="top"/>
      <protection/>
    </xf>
    <xf numFmtId="0" fontId="3" fillId="0" borderId="0">
      <alignment vertical="top"/>
      <protection/>
    </xf>
    <xf numFmtId="0" fontId="3" fillId="0" borderId="0">
      <alignment vertical="top"/>
      <protection/>
    </xf>
    <xf numFmtId="0" fontId="3" fillId="0" borderId="0">
      <alignment vertical="top"/>
      <protection/>
    </xf>
    <xf numFmtId="0" fontId="3" fillId="0" borderId="0">
      <alignment vertical="top"/>
      <protection/>
    </xf>
    <xf numFmtId="0" fontId="3" fillId="0" borderId="0">
      <alignment vertical="top"/>
      <protection/>
    </xf>
    <xf numFmtId="0" fontId="3" fillId="0" borderId="0">
      <alignment vertical="top"/>
      <protection/>
    </xf>
    <xf numFmtId="0" fontId="3" fillId="0" borderId="0">
      <alignment/>
      <protection/>
    </xf>
    <xf numFmtId="0" fontId="2" fillId="0" borderId="0">
      <alignment/>
      <protection/>
    </xf>
    <xf numFmtId="0" fontId="3" fillId="0" borderId="0">
      <alignment vertical="top"/>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07" fillId="0" borderId="0">
      <alignment/>
      <protection/>
    </xf>
    <xf numFmtId="0" fontId="107" fillId="0" borderId="0">
      <alignment/>
      <protection/>
    </xf>
    <xf numFmtId="0" fontId="107" fillId="0" borderId="0">
      <alignment/>
      <protection/>
    </xf>
    <xf numFmtId="0" fontId="107" fillId="0" borderId="0">
      <alignment/>
      <protection/>
    </xf>
    <xf numFmtId="0" fontId="107" fillId="0" borderId="0">
      <alignment/>
      <protection/>
    </xf>
    <xf numFmtId="0" fontId="107" fillId="0" borderId="0">
      <alignment/>
      <protection/>
    </xf>
    <xf numFmtId="0" fontId="13" fillId="0" borderId="0">
      <alignment/>
      <protection/>
    </xf>
    <xf numFmtId="0" fontId="0" fillId="0" borderId="0">
      <alignment/>
      <protection/>
    </xf>
    <xf numFmtId="0" fontId="2" fillId="0" borderId="0">
      <alignment/>
      <protection/>
    </xf>
    <xf numFmtId="0" fontId="107" fillId="0" borderId="0">
      <alignment/>
      <protection/>
    </xf>
    <xf numFmtId="0" fontId="107" fillId="0" borderId="0">
      <alignment/>
      <protection/>
    </xf>
    <xf numFmtId="0" fontId="107" fillId="0" borderId="0">
      <alignment/>
      <protection/>
    </xf>
    <xf numFmtId="0" fontId="107" fillId="0" borderId="0">
      <alignment/>
      <protection/>
    </xf>
    <xf numFmtId="0" fontId="107" fillId="0" borderId="0">
      <alignment/>
      <protection/>
    </xf>
    <xf numFmtId="0" fontId="107" fillId="0" borderId="0">
      <alignment/>
      <protection/>
    </xf>
    <xf numFmtId="0" fontId="107" fillId="0" borderId="0">
      <alignment/>
      <protection/>
    </xf>
    <xf numFmtId="0" fontId="107" fillId="0" borderId="0">
      <alignment/>
      <protection/>
    </xf>
    <xf numFmtId="0" fontId="107" fillId="0" borderId="0">
      <alignment/>
      <protection/>
    </xf>
    <xf numFmtId="0" fontId="107" fillId="0" borderId="0">
      <alignment/>
      <protection/>
    </xf>
    <xf numFmtId="0" fontId="3" fillId="0" borderId="0">
      <alignment/>
      <protection/>
    </xf>
    <xf numFmtId="0" fontId="107" fillId="0" borderId="0">
      <alignment/>
      <protection/>
    </xf>
    <xf numFmtId="0" fontId="107" fillId="0" borderId="0">
      <alignment/>
      <protection/>
    </xf>
    <xf numFmtId="0" fontId="107" fillId="0" borderId="0">
      <alignment/>
      <protection/>
    </xf>
    <xf numFmtId="0" fontId="107" fillId="0" borderId="0">
      <alignment/>
      <protection/>
    </xf>
    <xf numFmtId="0" fontId="107" fillId="0" borderId="0">
      <alignment/>
      <protection/>
    </xf>
    <xf numFmtId="0" fontId="107" fillId="0" borderId="0">
      <alignment/>
      <protection/>
    </xf>
    <xf numFmtId="0" fontId="107" fillId="0" borderId="0">
      <alignment/>
      <protection/>
    </xf>
    <xf numFmtId="0" fontId="107" fillId="0" borderId="0">
      <alignment/>
      <protection/>
    </xf>
    <xf numFmtId="0" fontId="3" fillId="0" borderId="0">
      <alignment/>
      <protection/>
    </xf>
    <xf numFmtId="0" fontId="3" fillId="0" borderId="0">
      <alignment vertical="top"/>
      <protection/>
    </xf>
    <xf numFmtId="0" fontId="3" fillId="0" borderId="0">
      <alignment vertical="top"/>
      <protection/>
    </xf>
    <xf numFmtId="0" fontId="3" fillId="0" borderId="0">
      <alignment vertical="top"/>
      <protection/>
    </xf>
    <xf numFmtId="0" fontId="3" fillId="0" borderId="0">
      <alignment vertical="top"/>
      <protection/>
    </xf>
    <xf numFmtId="0" fontId="3" fillId="0" borderId="0">
      <alignment/>
      <protection/>
    </xf>
    <xf numFmtId="0" fontId="3" fillId="0" borderId="0">
      <alignment/>
      <protection/>
    </xf>
    <xf numFmtId="0" fontId="2" fillId="0" borderId="0">
      <alignment/>
      <protection/>
    </xf>
    <xf numFmtId="0" fontId="0" fillId="55" borderId="19" applyNumberFormat="0" applyFont="0" applyAlignment="0" applyProtection="0"/>
    <xf numFmtId="0" fontId="3" fillId="52" borderId="20" applyNumberFormat="0" applyFont="0" applyAlignment="0" applyProtection="0"/>
    <xf numFmtId="0" fontId="122" fillId="45" borderId="21" applyNumberFormat="0" applyAlignment="0" applyProtection="0"/>
    <xf numFmtId="0" fontId="34" fillId="46" borderId="22" applyNumberFormat="0" applyAlignment="0" applyProtection="0"/>
    <xf numFmtId="40" fontId="60" fillId="56" borderId="0">
      <alignment horizontal="right"/>
      <protection/>
    </xf>
    <xf numFmtId="0" fontId="61" fillId="56" borderId="0">
      <alignment horizontal="right"/>
      <protection/>
    </xf>
    <xf numFmtId="0" fontId="62" fillId="56" borderId="23">
      <alignment/>
      <protection/>
    </xf>
    <xf numFmtId="0" fontId="62" fillId="0" borderId="0" applyBorder="0">
      <alignment horizontal="centerContinuous"/>
      <protection/>
    </xf>
    <xf numFmtId="0" fontId="63" fillId="0" borderId="0" applyBorder="0">
      <alignment horizontal="centerContinuous"/>
      <protection/>
    </xf>
    <xf numFmtId="169" fontId="3" fillId="0" borderId="0" applyFont="0" applyFill="0" applyBorder="0" applyProtection="0">
      <alignment horizontal="right"/>
    </xf>
    <xf numFmtId="169" fontId="3" fillId="0" borderId="0" applyFont="0" applyFill="0" applyBorder="0" applyProtection="0">
      <alignment horizontal="right"/>
    </xf>
    <xf numFmtId="9" fontId="2" fillId="0" borderId="0" applyFont="0" applyFill="0" applyBorder="0" applyAlignment="0" applyProtection="0"/>
    <xf numFmtId="10"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alignment/>
      <protection/>
    </xf>
    <xf numFmtId="2" fontId="64" fillId="13" borderId="24" applyAlignment="0" applyProtection="0"/>
    <xf numFmtId="0" fontId="65" fillId="52" borderId="24" applyNumberFormat="0" applyAlignment="0" applyProtection="0"/>
    <xf numFmtId="0" fontId="66" fillId="48" borderId="14" applyNumberFormat="0" applyAlignment="0" applyProtection="0"/>
    <xf numFmtId="4" fontId="13" fillId="54" borderId="22" applyNumberFormat="0" applyProtection="0">
      <alignment vertical="center"/>
    </xf>
    <xf numFmtId="4" fontId="67" fillId="54" borderId="22" applyNumberFormat="0" applyProtection="0">
      <alignment vertical="center"/>
    </xf>
    <xf numFmtId="4" fontId="13" fillId="54" borderId="22" applyNumberFormat="0" applyProtection="0">
      <alignment horizontal="left" vertical="center" indent="1"/>
    </xf>
    <xf numFmtId="4" fontId="13" fillId="54" borderId="22" applyNumberFormat="0" applyProtection="0">
      <alignment horizontal="left" vertical="center" indent="1"/>
    </xf>
    <xf numFmtId="0" fontId="3" fillId="3" borderId="22" applyNumberFormat="0" applyProtection="0">
      <alignment horizontal="left" vertical="center" indent="1"/>
    </xf>
    <xf numFmtId="4" fontId="13" fillId="5" borderId="22" applyNumberFormat="0" applyProtection="0">
      <alignment horizontal="right" vertical="center"/>
    </xf>
    <xf numFmtId="4" fontId="13" fillId="17" borderId="22" applyNumberFormat="0" applyProtection="0">
      <alignment horizontal="right" vertical="center"/>
    </xf>
    <xf numFmtId="4" fontId="13" fillId="37" borderId="22" applyNumberFormat="0" applyProtection="0">
      <alignment horizontal="right" vertical="center"/>
    </xf>
    <xf numFmtId="4" fontId="13" fillId="23" borderId="22" applyNumberFormat="0" applyProtection="0">
      <alignment horizontal="right" vertical="center"/>
    </xf>
    <xf numFmtId="4" fontId="13" fillId="33" borderId="22" applyNumberFormat="0" applyProtection="0">
      <alignment horizontal="right" vertical="center"/>
    </xf>
    <xf numFmtId="4" fontId="13" fillId="43" borderId="22" applyNumberFormat="0" applyProtection="0">
      <alignment horizontal="right" vertical="center"/>
    </xf>
    <xf numFmtId="4" fontId="13" fillId="39" borderId="22" applyNumberFormat="0" applyProtection="0">
      <alignment horizontal="right" vertical="center"/>
    </xf>
    <xf numFmtId="4" fontId="13" fillId="57" borderId="22" applyNumberFormat="0" applyProtection="0">
      <alignment horizontal="right" vertical="center"/>
    </xf>
    <xf numFmtId="4" fontId="13" fillId="19" borderId="22" applyNumberFormat="0" applyProtection="0">
      <alignment horizontal="right" vertical="center"/>
    </xf>
    <xf numFmtId="4" fontId="68" fillId="58" borderId="22" applyNumberFormat="0" applyProtection="0">
      <alignment horizontal="left" vertical="center" indent="1"/>
    </xf>
    <xf numFmtId="4" fontId="13" fillId="59" borderId="25" applyNumberFormat="0" applyProtection="0">
      <alignment horizontal="left" vertical="center" indent="1"/>
    </xf>
    <xf numFmtId="4" fontId="69" fillId="60" borderId="0" applyNumberFormat="0" applyProtection="0">
      <alignment horizontal="left" vertical="center" indent="1"/>
    </xf>
    <xf numFmtId="0" fontId="3" fillId="3" borderId="22" applyNumberFormat="0" applyProtection="0">
      <alignment horizontal="left" vertical="center" indent="1"/>
    </xf>
    <xf numFmtId="4" fontId="13" fillId="59" borderId="22" applyNumberFormat="0" applyProtection="0">
      <alignment horizontal="left" vertical="center" indent="1"/>
    </xf>
    <xf numFmtId="4" fontId="13" fillId="61" borderId="22" applyNumberFormat="0" applyProtection="0">
      <alignment horizontal="left" vertical="center" indent="1"/>
    </xf>
    <xf numFmtId="0" fontId="3" fillId="61" borderId="22" applyNumberFormat="0" applyProtection="0">
      <alignment horizontal="left" vertical="center" indent="1"/>
    </xf>
    <xf numFmtId="0" fontId="3" fillId="61" borderId="22" applyNumberFormat="0" applyProtection="0">
      <alignment horizontal="left" vertical="center" indent="1"/>
    </xf>
    <xf numFmtId="0" fontId="3" fillId="48" borderId="22" applyNumberFormat="0" applyProtection="0">
      <alignment horizontal="left" vertical="center" indent="1"/>
    </xf>
    <xf numFmtId="0" fontId="3" fillId="48" borderId="22" applyNumberFormat="0" applyProtection="0">
      <alignment horizontal="left" vertical="center" indent="1"/>
    </xf>
    <xf numFmtId="0" fontId="3" fillId="46" borderId="22" applyNumberFormat="0" applyProtection="0">
      <alignment horizontal="left" vertical="center" indent="1"/>
    </xf>
    <xf numFmtId="0" fontId="3" fillId="46" borderId="22" applyNumberFormat="0" applyProtection="0">
      <alignment horizontal="left" vertical="center" indent="1"/>
    </xf>
    <xf numFmtId="0" fontId="3" fillId="3" borderId="22" applyNumberFormat="0" applyProtection="0">
      <alignment horizontal="left" vertical="center" indent="1"/>
    </xf>
    <xf numFmtId="0" fontId="3" fillId="3" borderId="22" applyNumberFormat="0" applyProtection="0">
      <alignment horizontal="left" vertical="center" indent="1"/>
    </xf>
    <xf numFmtId="4" fontId="13" fillId="52" borderId="22" applyNumberFormat="0" applyProtection="0">
      <alignment vertical="center"/>
    </xf>
    <xf numFmtId="4" fontId="67" fillId="52" borderId="22" applyNumberFormat="0" applyProtection="0">
      <alignment vertical="center"/>
    </xf>
    <xf numFmtId="4" fontId="13" fillId="52" borderId="22" applyNumberFormat="0" applyProtection="0">
      <alignment horizontal="left" vertical="center" indent="1"/>
    </xf>
    <xf numFmtId="4" fontId="13" fillId="52" borderId="22" applyNumberFormat="0" applyProtection="0">
      <alignment horizontal="left" vertical="center" indent="1"/>
    </xf>
    <xf numFmtId="4" fontId="13" fillId="59" borderId="22" applyNumberFormat="0" applyProtection="0">
      <alignment horizontal="right" vertical="center"/>
    </xf>
    <xf numFmtId="4" fontId="67" fillId="59" borderId="22" applyNumberFormat="0" applyProtection="0">
      <alignment horizontal="right" vertical="center"/>
    </xf>
    <xf numFmtId="0" fontId="3" fillId="3" borderId="22" applyNumberFormat="0" applyProtection="0">
      <alignment horizontal="left" vertical="center" indent="1"/>
    </xf>
    <xf numFmtId="0" fontId="3" fillId="3" borderId="22" applyNumberFormat="0" applyProtection="0">
      <alignment horizontal="left" vertical="center" indent="1"/>
    </xf>
    <xf numFmtId="0" fontId="70" fillId="0" borderId="0">
      <alignment/>
      <protection/>
    </xf>
    <xf numFmtId="4" fontId="71" fillId="59" borderId="22" applyNumberFormat="0" applyProtection="0">
      <alignment horizontal="right" vertical="center"/>
    </xf>
    <xf numFmtId="0" fontId="3" fillId="0" borderId="0">
      <alignment/>
      <protection/>
    </xf>
    <xf numFmtId="0" fontId="14" fillId="56" borderId="26">
      <alignment horizontal="center"/>
      <protection/>
    </xf>
    <xf numFmtId="3" fontId="15" fillId="56" borderId="0">
      <alignment/>
      <protection/>
    </xf>
    <xf numFmtId="3" fontId="14" fillId="56" borderId="0">
      <alignment/>
      <protection/>
    </xf>
    <xf numFmtId="0" fontId="15" fillId="56" borderId="0">
      <alignment/>
      <protection/>
    </xf>
    <xf numFmtId="0" fontId="14" fillId="56" borderId="0">
      <alignment/>
      <protection/>
    </xf>
    <xf numFmtId="0" fontId="15" fillId="56" borderId="0">
      <alignment horizontal="center"/>
      <protection/>
    </xf>
    <xf numFmtId="0" fontId="16" fillId="0" borderId="0">
      <alignment wrapText="1"/>
      <protection/>
    </xf>
    <xf numFmtId="0" fontId="16" fillId="0" borderId="0">
      <alignment wrapText="1"/>
      <protection/>
    </xf>
    <xf numFmtId="0" fontId="16" fillId="0" borderId="0">
      <alignment wrapText="1"/>
      <protection/>
    </xf>
    <xf numFmtId="0" fontId="16" fillId="0" borderId="0">
      <alignment wrapText="1"/>
      <protection/>
    </xf>
    <xf numFmtId="0" fontId="17" fillId="62" borderId="0">
      <alignment horizontal="right" vertical="top" wrapText="1"/>
      <protection/>
    </xf>
    <xf numFmtId="0" fontId="17" fillId="62" borderId="0">
      <alignment horizontal="right" vertical="top" wrapText="1"/>
      <protection/>
    </xf>
    <xf numFmtId="0" fontId="17" fillId="62" borderId="0">
      <alignment horizontal="right" vertical="top" wrapText="1"/>
      <protection/>
    </xf>
    <xf numFmtId="0" fontId="17" fillId="62" borderId="0">
      <alignment horizontal="right" vertical="top" wrapText="1"/>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9" fillId="0" borderId="0">
      <alignment/>
      <protection/>
    </xf>
    <xf numFmtId="0" fontId="19" fillId="0" borderId="0">
      <alignment/>
      <protection/>
    </xf>
    <xf numFmtId="0" fontId="19" fillId="0" borderId="0">
      <alignment/>
      <protection/>
    </xf>
    <xf numFmtId="0" fontId="20" fillId="0" borderId="0">
      <alignment/>
      <protection/>
    </xf>
    <xf numFmtId="0" fontId="20" fillId="0" borderId="0">
      <alignment/>
      <protection/>
    </xf>
    <xf numFmtId="0" fontId="20" fillId="0" borderId="0">
      <alignment/>
      <protection/>
    </xf>
    <xf numFmtId="170" fontId="21" fillId="0" borderId="0">
      <alignment wrapText="1"/>
      <protection locked="0"/>
    </xf>
    <xf numFmtId="170" fontId="21" fillId="0" borderId="0">
      <alignment wrapText="1"/>
      <protection locked="0"/>
    </xf>
    <xf numFmtId="170" fontId="17" fillId="63" borderId="0">
      <alignment wrapText="1"/>
      <protection locked="0"/>
    </xf>
    <xf numFmtId="170" fontId="17" fillId="63" borderId="0">
      <alignment wrapText="1"/>
      <protection locked="0"/>
    </xf>
    <xf numFmtId="170" fontId="17" fillId="63" borderId="0">
      <alignment wrapText="1"/>
      <protection locked="0"/>
    </xf>
    <xf numFmtId="170" fontId="17" fillId="63" borderId="0">
      <alignment wrapText="1"/>
      <protection locked="0"/>
    </xf>
    <xf numFmtId="170" fontId="21" fillId="0" borderId="0">
      <alignment wrapText="1"/>
      <protection locked="0"/>
    </xf>
    <xf numFmtId="171" fontId="21" fillId="0" borderId="0">
      <alignment wrapText="1"/>
      <protection locked="0"/>
    </xf>
    <xf numFmtId="171" fontId="21" fillId="0" borderId="0">
      <alignment wrapText="1"/>
      <protection locked="0"/>
    </xf>
    <xf numFmtId="171" fontId="21" fillId="0" borderId="0">
      <alignment wrapText="1"/>
      <protection locked="0"/>
    </xf>
    <xf numFmtId="171" fontId="17" fillId="63" borderId="0">
      <alignment wrapText="1"/>
      <protection locked="0"/>
    </xf>
    <xf numFmtId="171" fontId="17" fillId="63" borderId="0">
      <alignment wrapText="1"/>
      <protection locked="0"/>
    </xf>
    <xf numFmtId="171" fontId="17" fillId="63" borderId="0">
      <alignment wrapText="1"/>
      <protection locked="0"/>
    </xf>
    <xf numFmtId="171" fontId="17" fillId="63" borderId="0">
      <alignment wrapText="1"/>
      <protection locked="0"/>
    </xf>
    <xf numFmtId="171" fontId="17" fillId="63" borderId="0">
      <alignment wrapText="1"/>
      <protection locked="0"/>
    </xf>
    <xf numFmtId="171" fontId="21" fillId="0" borderId="0">
      <alignment wrapText="1"/>
      <protection locked="0"/>
    </xf>
    <xf numFmtId="172" fontId="21" fillId="0" borderId="0">
      <alignment wrapText="1"/>
      <protection locked="0"/>
    </xf>
    <xf numFmtId="172" fontId="21" fillId="0" borderId="0">
      <alignment wrapText="1"/>
      <protection locked="0"/>
    </xf>
    <xf numFmtId="172" fontId="17" fillId="63" borderId="0">
      <alignment wrapText="1"/>
      <protection locked="0"/>
    </xf>
    <xf numFmtId="172" fontId="17" fillId="63" borderId="0">
      <alignment wrapText="1"/>
      <protection locked="0"/>
    </xf>
    <xf numFmtId="172" fontId="17" fillId="63" borderId="0">
      <alignment wrapText="1"/>
      <protection locked="0"/>
    </xf>
    <xf numFmtId="172" fontId="17" fillId="63" borderId="0">
      <alignment wrapText="1"/>
      <protection locked="0"/>
    </xf>
    <xf numFmtId="172" fontId="21" fillId="0" borderId="0">
      <alignment wrapText="1"/>
      <protection locked="0"/>
    </xf>
    <xf numFmtId="173" fontId="17" fillId="62" borderId="27">
      <alignment wrapText="1"/>
      <protection/>
    </xf>
    <xf numFmtId="173" fontId="17" fillId="62" borderId="27">
      <alignment wrapText="1"/>
      <protection/>
    </xf>
    <xf numFmtId="173" fontId="17" fillId="62" borderId="27">
      <alignment wrapText="1"/>
      <protection/>
    </xf>
    <xf numFmtId="174" fontId="17" fillId="62" borderId="27">
      <alignment wrapText="1"/>
      <protection/>
    </xf>
    <xf numFmtId="174" fontId="17" fillId="62" borderId="27">
      <alignment wrapText="1"/>
      <protection/>
    </xf>
    <xf numFmtId="174" fontId="17" fillId="62" borderId="27">
      <alignment wrapText="1"/>
      <protection/>
    </xf>
    <xf numFmtId="174" fontId="17" fillId="62" borderId="27">
      <alignment wrapText="1"/>
      <protection/>
    </xf>
    <xf numFmtId="175" fontId="17" fillId="62" borderId="27">
      <alignment wrapText="1"/>
      <protection/>
    </xf>
    <xf numFmtId="175" fontId="17" fillId="62" borderId="27">
      <alignment wrapText="1"/>
      <protection/>
    </xf>
    <xf numFmtId="175" fontId="17" fillId="62" borderId="27">
      <alignment wrapText="1"/>
      <protection/>
    </xf>
    <xf numFmtId="0" fontId="18" fillId="0" borderId="28">
      <alignment horizontal="right"/>
      <protection/>
    </xf>
    <xf numFmtId="0" fontId="18" fillId="0" borderId="28">
      <alignment horizontal="right"/>
      <protection/>
    </xf>
    <xf numFmtId="0" fontId="18" fillId="0" borderId="28">
      <alignment horizontal="right"/>
      <protection/>
    </xf>
    <xf numFmtId="0" fontId="18" fillId="0" borderId="28">
      <alignment horizontal="right"/>
      <protection/>
    </xf>
    <xf numFmtId="40" fontId="72" fillId="0" borderId="0">
      <alignment/>
      <protection/>
    </xf>
    <xf numFmtId="0" fontId="123" fillId="0" borderId="0" applyNumberFormat="0" applyFill="0" applyBorder="0" applyAlignment="0" applyProtection="0"/>
    <xf numFmtId="0" fontId="35" fillId="0" borderId="0" applyNumberFormat="0" applyFill="0" applyBorder="0" applyAlignment="0" applyProtection="0"/>
    <xf numFmtId="0" fontId="73" fillId="0" borderId="0" applyNumberFormat="0" applyFill="0" applyBorder="0" applyProtection="0">
      <alignment horizontal="left" vertical="center" indent="10"/>
    </xf>
    <xf numFmtId="0" fontId="73" fillId="0" borderId="0" applyNumberFormat="0" applyFill="0" applyBorder="0" applyProtection="0">
      <alignment horizontal="left" vertical="center" indent="10"/>
    </xf>
    <xf numFmtId="0" fontId="124" fillId="0" borderId="29" applyNumberFormat="0" applyFill="0" applyAlignment="0" applyProtection="0"/>
    <xf numFmtId="0" fontId="36" fillId="0" borderId="30" applyNumberFormat="0" applyFill="0" applyAlignment="0" applyProtection="0"/>
    <xf numFmtId="0" fontId="125" fillId="0" borderId="0" applyNumberFormat="0" applyFill="0" applyBorder="0" applyAlignment="0" applyProtection="0"/>
    <xf numFmtId="0" fontId="37" fillId="0" borderId="0" applyNumberFormat="0" applyFill="0" applyBorder="0" applyAlignment="0" applyProtection="0"/>
    <xf numFmtId="0" fontId="21" fillId="0" borderId="0">
      <alignment/>
      <protection/>
    </xf>
  </cellStyleXfs>
  <cellXfs count="473">
    <xf numFmtId="0" fontId="0" fillId="0" borderId="0" xfId="0" applyFont="1" applyAlignment="1">
      <alignment/>
    </xf>
    <xf numFmtId="164" fontId="41" fillId="56" borderId="0" xfId="0" applyNumberFormat="1" applyFont="1" applyFill="1" applyBorder="1" applyAlignment="1">
      <alignment horizontal="center"/>
    </xf>
    <xf numFmtId="0" fontId="41" fillId="56" borderId="0" xfId="0" applyFont="1" applyFill="1" applyBorder="1" applyAlignment="1">
      <alignment/>
    </xf>
    <xf numFmtId="0" fontId="45" fillId="56" borderId="0" xfId="0" applyFont="1" applyFill="1" applyBorder="1" applyAlignment="1">
      <alignment/>
    </xf>
    <xf numFmtId="0" fontId="39" fillId="64" borderId="0" xfId="0" applyFont="1" applyFill="1" applyAlignment="1">
      <alignment/>
    </xf>
    <xf numFmtId="0" fontId="39" fillId="64" borderId="31" xfId="0" applyFont="1" applyFill="1" applyBorder="1" applyAlignment="1">
      <alignment/>
    </xf>
    <xf numFmtId="164" fontId="49" fillId="56" borderId="0" xfId="0" applyNumberFormat="1" applyFont="1" applyFill="1" applyBorder="1" applyAlignment="1">
      <alignment horizontal="center"/>
    </xf>
    <xf numFmtId="0" fontId="48" fillId="56" borderId="32" xfId="0" applyFont="1" applyFill="1" applyBorder="1" applyAlignment="1" applyProtection="1">
      <alignment/>
      <protection locked="0"/>
    </xf>
    <xf numFmtId="164" fontId="48" fillId="56" borderId="0" xfId="0" applyNumberFormat="1" applyFont="1" applyFill="1" applyBorder="1" applyAlignment="1">
      <alignment horizontal="center"/>
    </xf>
    <xf numFmtId="164" fontId="48" fillId="56" borderId="33" xfId="0" applyNumberFormat="1" applyFont="1" applyFill="1" applyBorder="1" applyAlignment="1">
      <alignment horizontal="center"/>
    </xf>
    <xf numFmtId="0" fontId="48" fillId="56" borderId="32" xfId="0" applyFont="1" applyFill="1" applyBorder="1" applyAlignment="1">
      <alignment/>
    </xf>
    <xf numFmtId="164" fontId="48" fillId="56" borderId="31" xfId="0" applyNumberFormat="1" applyFont="1" applyFill="1" applyBorder="1" applyAlignment="1">
      <alignment horizontal="center"/>
    </xf>
    <xf numFmtId="0" fontId="41" fillId="64" borderId="0" xfId="0" applyFont="1" applyFill="1" applyAlignment="1">
      <alignment/>
    </xf>
    <xf numFmtId="0" fontId="48" fillId="64" borderId="34" xfId="0" applyFont="1" applyFill="1" applyBorder="1" applyAlignment="1">
      <alignment/>
    </xf>
    <xf numFmtId="0" fontId="41" fillId="64" borderId="0" xfId="0" applyFont="1" applyFill="1" applyBorder="1" applyAlignment="1">
      <alignment/>
    </xf>
    <xf numFmtId="0" fontId="40" fillId="64" borderId="0" xfId="0" applyFont="1" applyFill="1" applyAlignment="1">
      <alignment/>
    </xf>
    <xf numFmtId="0" fontId="46" fillId="64" borderId="0" xfId="0" applyFont="1" applyFill="1" applyBorder="1" applyAlignment="1">
      <alignment/>
    </xf>
    <xf numFmtId="0" fontId="40" fillId="64" borderId="0" xfId="0" applyFont="1" applyFill="1" applyAlignment="1">
      <alignment wrapText="1"/>
    </xf>
    <xf numFmtId="0" fontId="40" fillId="64" borderId="0" xfId="0" applyFont="1" applyFill="1" applyBorder="1" applyAlignment="1">
      <alignment wrapText="1"/>
    </xf>
    <xf numFmtId="0" fontId="41" fillId="64" borderId="0" xfId="0" applyFont="1" applyFill="1" applyBorder="1" applyAlignment="1" applyProtection="1">
      <alignment/>
      <protection locked="0"/>
    </xf>
    <xf numFmtId="164" fontId="41" fillId="64" borderId="0" xfId="0" applyNumberFormat="1" applyFont="1" applyFill="1" applyAlignment="1">
      <alignment horizontal="center"/>
    </xf>
    <xf numFmtId="0" fontId="48" fillId="56" borderId="0" xfId="0" applyFont="1" applyFill="1" applyBorder="1" applyAlignment="1">
      <alignment/>
    </xf>
    <xf numFmtId="1" fontId="48" fillId="56" borderId="0" xfId="0" applyNumberFormat="1" applyFont="1" applyFill="1" applyBorder="1" applyAlignment="1">
      <alignment horizontal="center"/>
    </xf>
    <xf numFmtId="1" fontId="48" fillId="56" borderId="31" xfId="0" applyNumberFormat="1" applyFont="1" applyFill="1" applyBorder="1" applyAlignment="1">
      <alignment horizontal="center"/>
    </xf>
    <xf numFmtId="164" fontId="49" fillId="56" borderId="31" xfId="0" applyNumberFormat="1" applyFont="1" applyFill="1" applyBorder="1" applyAlignment="1">
      <alignment horizontal="center"/>
    </xf>
    <xf numFmtId="0" fontId="49" fillId="56" borderId="0" xfId="0" applyFont="1" applyFill="1" applyBorder="1" applyAlignment="1">
      <alignment/>
    </xf>
    <xf numFmtId="1" fontId="49" fillId="56" borderId="0" xfId="0" applyNumberFormat="1" applyFont="1" applyFill="1" applyBorder="1" applyAlignment="1">
      <alignment horizontal="center"/>
    </xf>
    <xf numFmtId="0" fontId="49" fillId="56" borderId="0" xfId="0" applyFont="1" applyFill="1" applyBorder="1" applyAlignment="1" applyProtection="1">
      <alignment/>
      <protection locked="0"/>
    </xf>
    <xf numFmtId="1" fontId="49" fillId="56" borderId="33" xfId="0" applyNumberFormat="1" applyFont="1" applyFill="1" applyBorder="1" applyAlignment="1">
      <alignment horizontal="center"/>
    </xf>
    <xf numFmtId="1" fontId="49" fillId="56" borderId="31" xfId="0" applyNumberFormat="1" applyFont="1" applyFill="1" applyBorder="1" applyAlignment="1">
      <alignment horizontal="center"/>
    </xf>
    <xf numFmtId="1" fontId="49" fillId="56" borderId="35" xfId="0" applyNumberFormat="1" applyFont="1" applyFill="1" applyBorder="1" applyAlignment="1">
      <alignment horizontal="center"/>
    </xf>
    <xf numFmtId="0" fontId="48" fillId="64" borderId="0" xfId="0" applyFont="1" applyFill="1" applyAlignment="1">
      <alignment/>
    </xf>
    <xf numFmtId="164" fontId="41" fillId="64" borderId="0" xfId="0" applyNumberFormat="1" applyFont="1" applyFill="1" applyAlignment="1">
      <alignment/>
    </xf>
    <xf numFmtId="0" fontId="39" fillId="64" borderId="0" xfId="0" applyFont="1" applyFill="1" applyAlignment="1">
      <alignment wrapText="1"/>
    </xf>
    <xf numFmtId="0" fontId="44" fillId="64" borderId="0" xfId="0" applyFont="1" applyFill="1" applyAlignment="1">
      <alignment horizontal="center" wrapText="1"/>
    </xf>
    <xf numFmtId="2" fontId="39" fillId="64" borderId="0" xfId="0" applyNumberFormat="1" applyFont="1" applyFill="1" applyAlignment="1">
      <alignment/>
    </xf>
    <xf numFmtId="1" fontId="39" fillId="64" borderId="0" xfId="0" applyNumberFormat="1" applyFont="1" applyFill="1" applyAlignment="1">
      <alignment horizontal="center"/>
    </xf>
    <xf numFmtId="2" fontId="39" fillId="64" borderId="0" xfId="0" applyNumberFormat="1" applyFont="1" applyFill="1" applyAlignment="1">
      <alignment horizontal="center"/>
    </xf>
    <xf numFmtId="0" fontId="41" fillId="64" borderId="0" xfId="0" applyFont="1" applyFill="1" applyAlignment="1">
      <alignment wrapText="1"/>
    </xf>
    <xf numFmtId="0" fontId="43" fillId="64" borderId="0" xfId="0" applyFont="1" applyFill="1" applyAlignment="1">
      <alignment horizontal="center" wrapText="1"/>
    </xf>
    <xf numFmtId="0" fontId="50" fillId="64" borderId="0" xfId="0" applyFont="1" applyFill="1" applyAlignment="1">
      <alignment horizontal="center" wrapText="1"/>
    </xf>
    <xf numFmtId="2" fontId="41" fillId="64" borderId="0" xfId="0" applyNumberFormat="1" applyFont="1" applyFill="1" applyAlignment="1">
      <alignment horizontal="center"/>
    </xf>
    <xf numFmtId="2" fontId="41" fillId="64" borderId="0" xfId="0" applyNumberFormat="1" applyFont="1" applyFill="1" applyAlignment="1">
      <alignment/>
    </xf>
    <xf numFmtId="0" fontId="48" fillId="56" borderId="0" xfId="0" applyFont="1" applyFill="1" applyBorder="1" applyAlignment="1">
      <alignment horizontal="center"/>
    </xf>
    <xf numFmtId="0" fontId="42" fillId="56" borderId="32" xfId="0" applyFont="1" applyFill="1" applyBorder="1" applyAlignment="1">
      <alignment/>
    </xf>
    <xf numFmtId="0" fontId="42" fillId="56" borderId="0" xfId="0" applyFont="1" applyFill="1" applyBorder="1" applyAlignment="1">
      <alignment/>
    </xf>
    <xf numFmtId="2" fontId="48" fillId="56" borderId="0" xfId="0" applyNumberFormat="1" applyFont="1" applyFill="1" applyBorder="1" applyAlignment="1">
      <alignment horizontal="center"/>
    </xf>
    <xf numFmtId="0" fontId="48" fillId="56" borderId="36" xfId="0" applyFont="1" applyFill="1" applyBorder="1" applyAlignment="1" applyProtection="1">
      <alignment/>
      <protection locked="0"/>
    </xf>
    <xf numFmtId="2" fontId="48" fillId="56" borderId="31" xfId="0" applyNumberFormat="1" applyFont="1" applyFill="1" applyBorder="1" applyAlignment="1">
      <alignment horizontal="center"/>
    </xf>
    <xf numFmtId="164" fontId="42" fillId="56" borderId="0" xfId="0" applyNumberFormat="1" applyFont="1" applyFill="1" applyBorder="1" applyAlignment="1">
      <alignment horizontal="center"/>
    </xf>
    <xf numFmtId="164" fontId="42" fillId="56" borderId="33" xfId="0" applyNumberFormat="1" applyFont="1" applyFill="1" applyBorder="1" applyAlignment="1">
      <alignment horizontal="center"/>
    </xf>
    <xf numFmtId="0" fontId="48" fillId="56" borderId="37" xfId="0" applyFont="1" applyFill="1" applyBorder="1" applyAlignment="1">
      <alignment/>
    </xf>
    <xf numFmtId="0" fontId="48" fillId="56" borderId="38" xfId="0" applyFont="1" applyFill="1" applyBorder="1" applyAlignment="1">
      <alignment/>
    </xf>
    <xf numFmtId="164" fontId="42" fillId="56" borderId="0" xfId="0" applyNumberFormat="1" applyFont="1" applyFill="1" applyBorder="1" applyAlignment="1">
      <alignment horizontal="right"/>
    </xf>
    <xf numFmtId="164" fontId="42" fillId="56" borderId="0" xfId="0" applyNumberFormat="1" applyFont="1" applyFill="1" applyBorder="1" applyAlignment="1">
      <alignment/>
    </xf>
    <xf numFmtId="2" fontId="49" fillId="56" borderId="0" xfId="0" applyNumberFormat="1" applyFont="1" applyFill="1" applyBorder="1" applyAlignment="1">
      <alignment horizontal="center" wrapText="1"/>
    </xf>
    <xf numFmtId="1" fontId="41" fillId="64" borderId="0" xfId="0" applyNumberFormat="1" applyFont="1" applyFill="1" applyAlignment="1">
      <alignment horizontal="center"/>
    </xf>
    <xf numFmtId="0" fontId="48" fillId="64" borderId="0" xfId="0" applyFont="1" applyFill="1" applyBorder="1" applyAlignment="1">
      <alignment/>
    </xf>
    <xf numFmtId="1" fontId="39" fillId="64" borderId="0" xfId="0" applyNumberFormat="1" applyFont="1" applyFill="1" applyAlignment="1">
      <alignment/>
    </xf>
    <xf numFmtId="0" fontId="39" fillId="64" borderId="0" xfId="0" applyFont="1" applyFill="1" applyBorder="1" applyAlignment="1" applyProtection="1">
      <alignment/>
      <protection locked="0"/>
    </xf>
    <xf numFmtId="0" fontId="41" fillId="56" borderId="39" xfId="0" applyFont="1" applyFill="1" applyBorder="1" applyAlignment="1">
      <alignment/>
    </xf>
    <xf numFmtId="0" fontId="39" fillId="56" borderId="32" xfId="0" applyFont="1" applyFill="1" applyBorder="1" applyAlignment="1">
      <alignment/>
    </xf>
    <xf numFmtId="0" fontId="39" fillId="56" borderId="40" xfId="0" applyFont="1" applyFill="1" applyBorder="1" applyAlignment="1">
      <alignment/>
    </xf>
    <xf numFmtId="0" fontId="39" fillId="56" borderId="0" xfId="0" applyFont="1" applyFill="1" applyAlignment="1">
      <alignment/>
    </xf>
    <xf numFmtId="0" fontId="39" fillId="56" borderId="40" xfId="0" applyFont="1" applyFill="1" applyBorder="1" applyAlignment="1">
      <alignment wrapText="1"/>
    </xf>
    <xf numFmtId="0" fontId="74" fillId="56" borderId="33" xfId="0" applyFont="1" applyFill="1" applyBorder="1" applyAlignment="1">
      <alignment/>
    </xf>
    <xf numFmtId="0" fontId="39" fillId="56" borderId="31" xfId="0" applyFont="1" applyFill="1" applyBorder="1" applyAlignment="1">
      <alignment vertical="center"/>
    </xf>
    <xf numFmtId="0" fontId="39" fillId="56" borderId="31" xfId="0" applyFont="1" applyFill="1" applyBorder="1" applyAlignment="1">
      <alignment/>
    </xf>
    <xf numFmtId="0" fontId="39" fillId="56" borderId="39" xfId="0" applyFont="1" applyFill="1" applyBorder="1" applyAlignment="1">
      <alignment/>
    </xf>
    <xf numFmtId="164" fontId="39" fillId="64" borderId="0" xfId="0" applyNumberFormat="1" applyFont="1" applyFill="1" applyAlignment="1">
      <alignment/>
    </xf>
    <xf numFmtId="165" fontId="39" fillId="64" borderId="0" xfId="0" applyNumberFormat="1" applyFont="1" applyFill="1" applyAlignment="1">
      <alignment/>
    </xf>
    <xf numFmtId="165" fontId="41" fillId="64" borderId="0" xfId="0" applyNumberFormat="1" applyFont="1" applyFill="1" applyBorder="1" applyAlignment="1">
      <alignment/>
    </xf>
    <xf numFmtId="0" fontId="48" fillId="56" borderId="0" xfId="0" applyFont="1" applyFill="1" applyAlignment="1">
      <alignment/>
    </xf>
    <xf numFmtId="0" fontId="41" fillId="56" borderId="0" xfId="0" applyFont="1" applyFill="1" applyAlignment="1">
      <alignment/>
    </xf>
    <xf numFmtId="164" fontId="41" fillId="56" borderId="0" xfId="0" applyNumberFormat="1" applyFont="1" applyFill="1" applyBorder="1" applyAlignment="1">
      <alignment/>
    </xf>
    <xf numFmtId="1" fontId="42" fillId="56" borderId="0" xfId="0" applyNumberFormat="1" applyFont="1" applyFill="1" applyBorder="1" applyAlignment="1">
      <alignment/>
    </xf>
    <xf numFmtId="164" fontId="41" fillId="56" borderId="0" xfId="0" applyNumberFormat="1" applyFont="1" applyFill="1" applyAlignment="1">
      <alignment/>
    </xf>
    <xf numFmtId="1" fontId="42" fillId="56" borderId="0" xfId="0" applyNumberFormat="1" applyFont="1" applyFill="1" applyBorder="1" applyAlignment="1">
      <alignment horizontal="right"/>
    </xf>
    <xf numFmtId="0" fontId="39" fillId="64" borderId="0" xfId="0" applyFont="1" applyFill="1" applyAlignment="1">
      <alignment/>
    </xf>
    <xf numFmtId="1" fontId="48" fillId="56" borderId="41" xfId="0" applyNumberFormat="1" applyFont="1" applyFill="1" applyBorder="1" applyAlignment="1">
      <alignment/>
    </xf>
    <xf numFmtId="0" fontId="48" fillId="56" borderId="36" xfId="0" applyFont="1" applyFill="1" applyBorder="1" applyAlignment="1">
      <alignment/>
    </xf>
    <xf numFmtId="0" fontId="48" fillId="64" borderId="31" xfId="0" applyFont="1" applyFill="1" applyBorder="1" applyAlignment="1">
      <alignment/>
    </xf>
    <xf numFmtId="0" fontId="48" fillId="64" borderId="35" xfId="0" applyFont="1" applyFill="1" applyBorder="1" applyAlignment="1">
      <alignment/>
    </xf>
    <xf numFmtId="0" fontId="48" fillId="56" borderId="0" xfId="0" applyFont="1" applyFill="1" applyBorder="1" applyAlignment="1">
      <alignment wrapText="1"/>
    </xf>
    <xf numFmtId="0" fontId="77" fillId="7" borderId="42" xfId="0" applyFont="1" applyFill="1" applyBorder="1" applyAlignment="1">
      <alignment horizontal="center" vertical="center"/>
    </xf>
    <xf numFmtId="164" fontId="51" fillId="56" borderId="0" xfId="0" applyNumberFormat="1" applyFont="1" applyFill="1" applyBorder="1" applyAlignment="1">
      <alignment horizontal="center"/>
    </xf>
    <xf numFmtId="0" fontId="42" fillId="7" borderId="32" xfId="0" applyFont="1" applyFill="1" applyBorder="1" applyAlignment="1">
      <alignment wrapText="1"/>
    </xf>
    <xf numFmtId="0" fontId="42" fillId="56" borderId="32" xfId="0" applyFont="1" applyFill="1" applyBorder="1" applyAlignment="1" applyProtection="1">
      <alignment/>
      <protection locked="0"/>
    </xf>
    <xf numFmtId="0" fontId="76" fillId="64" borderId="0" xfId="0" applyFont="1" applyFill="1" applyAlignment="1">
      <alignment/>
    </xf>
    <xf numFmtId="0" fontId="39" fillId="64" borderId="43" xfId="0" applyFont="1" applyFill="1" applyBorder="1" applyAlignment="1">
      <alignment/>
    </xf>
    <xf numFmtId="0" fontId="39" fillId="65" borderId="32" xfId="0" applyFont="1" applyFill="1" applyBorder="1" applyAlignment="1">
      <alignment vertical="top" wrapText="1"/>
    </xf>
    <xf numFmtId="0" fontId="39" fillId="65" borderId="36" xfId="0" applyFont="1" applyFill="1" applyBorder="1" applyAlignment="1">
      <alignment vertical="top" wrapText="1"/>
    </xf>
    <xf numFmtId="0" fontId="39" fillId="56" borderId="36" xfId="0" applyFont="1" applyFill="1" applyBorder="1" applyAlignment="1">
      <alignment vertical="top"/>
    </xf>
    <xf numFmtId="0" fontId="39" fillId="56" borderId="37" xfId="0" applyFont="1" applyFill="1" applyBorder="1" applyAlignment="1">
      <alignment/>
    </xf>
    <xf numFmtId="164" fontId="39" fillId="56" borderId="0" xfId="0" applyNumberFormat="1" applyFont="1" applyFill="1" applyBorder="1" applyAlignment="1">
      <alignment horizontal="center"/>
    </xf>
    <xf numFmtId="0" fontId="0" fillId="65" borderId="33" xfId="0" applyFont="1" applyFill="1" applyBorder="1" applyAlignment="1">
      <alignment vertical="top" wrapText="1"/>
    </xf>
    <xf numFmtId="0" fontId="0" fillId="65" borderId="35" xfId="0" applyFont="1" applyFill="1" applyBorder="1" applyAlignment="1">
      <alignment vertical="top" wrapText="1"/>
    </xf>
    <xf numFmtId="0" fontId="47" fillId="7" borderId="44" xfId="0" applyFont="1" applyFill="1" applyBorder="1" applyAlignment="1">
      <alignment wrapText="1"/>
    </xf>
    <xf numFmtId="0" fontId="79" fillId="7" borderId="0" xfId="0" applyFont="1" applyFill="1" applyAlignment="1">
      <alignment horizontal="center" vertical="center" wrapText="1"/>
    </xf>
    <xf numFmtId="0" fontId="79" fillId="7" borderId="40" xfId="0" applyFont="1" applyFill="1" applyBorder="1" applyAlignment="1">
      <alignment vertical="center"/>
    </xf>
    <xf numFmtId="0" fontId="79" fillId="7" borderId="40" xfId="0" applyFont="1" applyFill="1" applyBorder="1" applyAlignment="1">
      <alignment horizontal="center" vertical="center" wrapText="1"/>
    </xf>
    <xf numFmtId="0" fontId="79" fillId="7" borderId="32" xfId="0" applyFont="1" applyFill="1" applyBorder="1" applyAlignment="1">
      <alignment horizontal="center" vertical="center" wrapText="1"/>
    </xf>
    <xf numFmtId="0" fontId="79" fillId="7" borderId="33" xfId="221" applyFont="1" applyFill="1" applyBorder="1" applyAlignment="1">
      <alignment horizontal="center" vertical="center" wrapText="1"/>
      <protection/>
    </xf>
    <xf numFmtId="0" fontId="126" fillId="64" borderId="0" xfId="126" applyFont="1" applyFill="1" applyBorder="1" applyAlignment="1" applyProtection="1">
      <alignment horizontal="center" vertical="center" wrapText="1"/>
      <protection/>
    </xf>
    <xf numFmtId="0" fontId="43" fillId="7" borderId="0" xfId="0" applyFont="1" applyFill="1" applyBorder="1" applyAlignment="1">
      <alignment horizontal="center" vertical="top" wrapText="1"/>
    </xf>
    <xf numFmtId="0" fontId="43" fillId="7" borderId="0" xfId="0" applyFont="1" applyFill="1" applyBorder="1" applyAlignment="1">
      <alignment horizontal="center" wrapText="1"/>
    </xf>
    <xf numFmtId="0" fontId="43" fillId="7" borderId="34" xfId="0" applyFont="1" applyFill="1" applyBorder="1" applyAlignment="1">
      <alignment horizontal="center" vertical="top" wrapText="1"/>
    </xf>
    <xf numFmtId="0" fontId="43" fillId="7" borderId="34" xfId="0" applyFont="1" applyFill="1" applyBorder="1" applyAlignment="1">
      <alignment horizontal="center" wrapText="1"/>
    </xf>
    <xf numFmtId="0" fontId="41" fillId="7" borderId="32" xfId="0" applyFont="1" applyFill="1" applyBorder="1" applyAlignment="1">
      <alignment wrapText="1"/>
    </xf>
    <xf numFmtId="0" fontId="48" fillId="64" borderId="0" xfId="0" applyFont="1" applyFill="1" applyBorder="1" applyAlignment="1" applyProtection="1">
      <alignment/>
      <protection locked="0"/>
    </xf>
    <xf numFmtId="164" fontId="48" fillId="64" borderId="0" xfId="0" applyNumberFormat="1" applyFont="1" applyFill="1" applyAlignment="1">
      <alignment horizontal="center"/>
    </xf>
    <xf numFmtId="0" fontId="48" fillId="56" borderId="45" xfId="0" applyFont="1" applyFill="1" applyBorder="1" applyAlignment="1" applyProtection="1">
      <alignment/>
      <protection locked="0"/>
    </xf>
    <xf numFmtId="164" fontId="48" fillId="56" borderId="46" xfId="0" applyNumberFormat="1" applyFont="1" applyFill="1" applyBorder="1" applyAlignment="1">
      <alignment horizontal="center"/>
    </xf>
    <xf numFmtId="164" fontId="48" fillId="56" borderId="47" xfId="0" applyNumberFormat="1" applyFont="1" applyFill="1" applyBorder="1" applyAlignment="1">
      <alignment horizontal="center"/>
    </xf>
    <xf numFmtId="1" fontId="3" fillId="56" borderId="0" xfId="219" applyNumberFormat="1" applyFont="1" applyFill="1" applyAlignment="1">
      <alignment horizontal="center"/>
      <protection/>
    </xf>
    <xf numFmtId="0" fontId="48" fillId="56" borderId="32" xfId="0" applyFont="1" applyFill="1" applyBorder="1" applyAlignment="1">
      <alignment/>
    </xf>
    <xf numFmtId="164" fontId="48" fillId="56" borderId="0" xfId="0" applyNumberFormat="1" applyFont="1" applyFill="1" applyBorder="1" applyAlignment="1">
      <alignment/>
    </xf>
    <xf numFmtId="164" fontId="0" fillId="56" borderId="0" xfId="0" applyNumberFormat="1" applyFont="1" applyFill="1" applyAlignment="1">
      <alignment/>
    </xf>
    <xf numFmtId="0" fontId="41" fillId="7" borderId="32" xfId="0" applyFont="1" applyFill="1" applyBorder="1" applyAlignment="1">
      <alignment/>
    </xf>
    <xf numFmtId="0" fontId="48" fillId="56" borderId="0" xfId="0" applyFont="1" applyFill="1" applyBorder="1" applyAlignment="1">
      <alignment vertical="center"/>
    </xf>
    <xf numFmtId="0" fontId="41" fillId="7" borderId="48" xfId="0" applyFont="1" applyFill="1" applyBorder="1" applyAlignment="1">
      <alignment wrapText="1"/>
    </xf>
    <xf numFmtId="0" fontId="43" fillId="7" borderId="34" xfId="0" applyFont="1" applyFill="1" applyBorder="1" applyAlignment="1">
      <alignment horizontal="center" vertical="center" wrapText="1"/>
    </xf>
    <xf numFmtId="0" fontId="43" fillId="7" borderId="49" xfId="0" applyFont="1" applyFill="1" applyBorder="1" applyAlignment="1">
      <alignment horizontal="center" vertical="center" wrapText="1"/>
    </xf>
    <xf numFmtId="0" fontId="41" fillId="65" borderId="0" xfId="0" applyFont="1" applyFill="1" applyAlignment="1">
      <alignment/>
    </xf>
    <xf numFmtId="0" fontId="79" fillId="7" borderId="32" xfId="0" applyFont="1" applyFill="1" applyBorder="1" applyAlignment="1">
      <alignment/>
    </xf>
    <xf numFmtId="0" fontId="46" fillId="7" borderId="40" xfId="0" applyFont="1" applyFill="1" applyBorder="1" applyAlignment="1">
      <alignment wrapText="1"/>
    </xf>
    <xf numFmtId="0" fontId="79" fillId="7" borderId="42" xfId="0" applyFont="1" applyFill="1" applyBorder="1" applyAlignment="1">
      <alignment wrapText="1"/>
    </xf>
    <xf numFmtId="2" fontId="43" fillId="7" borderId="48" xfId="176" applyNumberFormat="1" applyFont="1" applyFill="1" applyBorder="1" applyAlignment="1">
      <alignment horizontal="center" vertical="center"/>
      <protection/>
    </xf>
    <xf numFmtId="2" fontId="43" fillId="7" borderId="34" xfId="176" applyNumberFormat="1" applyFont="1" applyFill="1" applyBorder="1" applyAlignment="1">
      <alignment horizontal="center" vertical="center"/>
      <protection/>
    </xf>
    <xf numFmtId="2" fontId="43" fillId="7" borderId="49" xfId="176" applyNumberFormat="1" applyFont="1" applyFill="1" applyBorder="1" applyAlignment="1">
      <alignment horizontal="center" vertical="center"/>
      <protection/>
    </xf>
    <xf numFmtId="0" fontId="42" fillId="7" borderId="48" xfId="0" applyFont="1" applyFill="1" applyBorder="1" applyAlignment="1">
      <alignment vertical="center" wrapText="1"/>
    </xf>
    <xf numFmtId="0" fontId="82" fillId="7" borderId="0" xfId="0" applyFont="1" applyFill="1" applyBorder="1" applyAlignment="1">
      <alignment horizontal="center" wrapText="1"/>
    </xf>
    <xf numFmtId="2" fontId="51" fillId="65" borderId="0" xfId="176" applyNumberFormat="1" applyFont="1" applyFill="1" applyBorder="1" applyAlignment="1">
      <alignment vertical="center"/>
      <protection/>
    </xf>
    <xf numFmtId="2" fontId="51" fillId="65" borderId="33" xfId="176" applyNumberFormat="1" applyFont="1" applyFill="1" applyBorder="1" applyAlignment="1">
      <alignment vertical="center"/>
      <protection/>
    </xf>
    <xf numFmtId="17" fontId="51" fillId="65" borderId="32" xfId="176" applyNumberFormat="1" applyFont="1" applyFill="1" applyBorder="1" applyAlignment="1" quotePrefix="1">
      <alignment horizontal="left" wrapText="1"/>
      <protection/>
    </xf>
    <xf numFmtId="164" fontId="51" fillId="65" borderId="33" xfId="176" applyNumberFormat="1" applyFont="1" applyFill="1" applyBorder="1" applyAlignment="1">
      <alignment horizontal="right" indent="2"/>
      <protection/>
    </xf>
    <xf numFmtId="17" fontId="51" fillId="65" borderId="50" xfId="176" applyNumberFormat="1" applyFont="1" applyFill="1" applyBorder="1" applyAlignment="1" quotePrefix="1">
      <alignment horizontal="left" wrapText="1"/>
      <protection/>
    </xf>
    <xf numFmtId="164" fontId="51" fillId="65" borderId="51" xfId="176" applyNumberFormat="1" applyFont="1" applyFill="1" applyBorder="1" applyAlignment="1">
      <alignment horizontal="right" indent="2"/>
      <protection/>
    </xf>
    <xf numFmtId="2" fontId="51" fillId="65" borderId="0" xfId="176" applyNumberFormat="1" applyFont="1" applyFill="1" applyBorder="1" applyAlignment="1">
      <alignment horizontal="right" vertical="top" wrapText="1" indent="2"/>
      <protection/>
    </xf>
    <xf numFmtId="2" fontId="51" fillId="65" borderId="33" xfId="176" applyNumberFormat="1" applyFont="1" applyFill="1" applyBorder="1" applyAlignment="1">
      <alignment horizontal="right" vertical="top" wrapText="1" indent="2"/>
      <protection/>
    </xf>
    <xf numFmtId="17" fontId="51" fillId="65" borderId="52" xfId="176" applyNumberFormat="1" applyFont="1" applyFill="1" applyBorder="1" applyAlignment="1" quotePrefix="1">
      <alignment horizontal="left" wrapText="1"/>
      <protection/>
    </xf>
    <xf numFmtId="2" fontId="51" fillId="65" borderId="53" xfId="0" applyNumberFormat="1" applyFont="1" applyFill="1" applyBorder="1" applyAlignment="1">
      <alignment horizontal="right" vertical="top" indent="2"/>
    </xf>
    <xf numFmtId="2" fontId="42" fillId="65" borderId="53" xfId="0" applyNumberFormat="1" applyFont="1" applyFill="1" applyBorder="1" applyAlignment="1" quotePrefix="1">
      <alignment horizontal="right" vertical="top" indent="2"/>
    </xf>
    <xf numFmtId="2" fontId="42" fillId="65" borderId="54" xfId="0" applyNumberFormat="1" applyFont="1" applyFill="1" applyBorder="1" applyAlignment="1" quotePrefix="1">
      <alignment horizontal="right" vertical="top" indent="2"/>
    </xf>
    <xf numFmtId="0" fontId="39" fillId="64" borderId="0" xfId="0" applyFont="1" applyFill="1" applyAlignment="1">
      <alignment/>
    </xf>
    <xf numFmtId="0" fontId="77" fillId="65" borderId="40" xfId="0" applyFont="1" applyFill="1" applyBorder="1" applyAlignment="1">
      <alignment horizontal="center" vertical="center"/>
    </xf>
    <xf numFmtId="0" fontId="44" fillId="64" borderId="0" xfId="0" applyFont="1" applyFill="1" applyAlignment="1">
      <alignment/>
    </xf>
    <xf numFmtId="0" fontId="44" fillId="64" borderId="43" xfId="0" applyFont="1" applyFill="1" applyBorder="1" applyAlignment="1">
      <alignment/>
    </xf>
    <xf numFmtId="0" fontId="42" fillId="56" borderId="50" xfId="0" applyFont="1" applyFill="1" applyBorder="1" applyAlignment="1">
      <alignment/>
    </xf>
    <xf numFmtId="164" fontId="42" fillId="56" borderId="55" xfId="0" applyNumberFormat="1" applyFont="1" applyFill="1" applyBorder="1" applyAlignment="1">
      <alignment horizontal="center" wrapText="1"/>
    </xf>
    <xf numFmtId="2" fontId="42" fillId="56" borderId="55" xfId="0" applyNumberFormat="1" applyFont="1" applyFill="1" applyBorder="1" applyAlignment="1">
      <alignment horizontal="center" wrapText="1"/>
    </xf>
    <xf numFmtId="0" fontId="42" fillId="56" borderId="32" xfId="0" applyFont="1" applyFill="1" applyBorder="1" applyAlignment="1" applyProtection="1">
      <alignment/>
      <protection/>
    </xf>
    <xf numFmtId="164" fontId="51" fillId="65" borderId="0" xfId="176" applyNumberFormat="1" applyFont="1" applyFill="1" applyBorder="1" applyAlignment="1">
      <alignment horizontal="right" indent="2"/>
      <protection/>
    </xf>
    <xf numFmtId="164" fontId="51" fillId="65" borderId="55" xfId="176" applyNumberFormat="1" applyFont="1" applyFill="1" applyBorder="1" applyAlignment="1">
      <alignment horizontal="right" indent="2"/>
      <protection/>
    </xf>
    <xf numFmtId="2" fontId="42" fillId="65" borderId="31" xfId="0" applyNumberFormat="1" applyFont="1" applyFill="1" applyBorder="1" applyAlignment="1" quotePrefix="1">
      <alignment horizontal="right" vertical="top" indent="2"/>
    </xf>
    <xf numFmtId="164" fontId="42" fillId="65" borderId="0" xfId="0" applyNumberFormat="1" applyFont="1" applyFill="1" applyBorder="1" applyAlignment="1">
      <alignment horizontal="center" wrapText="1"/>
    </xf>
    <xf numFmtId="164" fontId="42" fillId="65" borderId="55" xfId="0" applyNumberFormat="1" applyFont="1" applyFill="1" applyBorder="1" applyAlignment="1">
      <alignment horizontal="center" wrapText="1"/>
    </xf>
    <xf numFmtId="2" fontId="42" fillId="65" borderId="0" xfId="0" applyNumberFormat="1" applyFont="1" applyFill="1" applyBorder="1" applyAlignment="1">
      <alignment horizontal="center" wrapText="1"/>
    </xf>
    <xf numFmtId="164" fontId="3" fillId="65" borderId="0" xfId="219" applyNumberFormat="1" applyFont="1" applyFill="1" applyAlignment="1">
      <alignment horizontal="center"/>
      <protection/>
    </xf>
    <xf numFmtId="0" fontId="39" fillId="65" borderId="0" xfId="0" applyFont="1" applyFill="1" applyAlignment="1">
      <alignment/>
    </xf>
    <xf numFmtId="164" fontId="39" fillId="65" borderId="0" xfId="0" applyNumberFormat="1" applyFont="1" applyFill="1" applyAlignment="1">
      <alignment/>
    </xf>
    <xf numFmtId="164" fontId="42" fillId="65" borderId="0" xfId="0" applyNumberFormat="1" applyFont="1" applyFill="1" applyBorder="1" applyAlignment="1">
      <alignment horizontal="center"/>
    </xf>
    <xf numFmtId="164" fontId="42" fillId="65" borderId="33" xfId="0" applyNumberFormat="1" applyFont="1" applyFill="1" applyBorder="1" applyAlignment="1">
      <alignment horizontal="center"/>
    </xf>
    <xf numFmtId="1" fontId="42" fillId="65" borderId="0" xfId="0" applyNumberFormat="1" applyFont="1" applyFill="1" applyAlignment="1">
      <alignment horizontal="center"/>
    </xf>
    <xf numFmtId="0" fontId="42" fillId="65" borderId="40" xfId="0" applyFont="1" applyFill="1" applyBorder="1" applyAlignment="1">
      <alignment/>
    </xf>
    <xf numFmtId="164" fontId="42" fillId="65" borderId="40" xfId="0" applyNumberFormat="1" applyFont="1" applyFill="1" applyBorder="1" applyAlignment="1">
      <alignment horizontal="center"/>
    </xf>
    <xf numFmtId="1" fontId="51" fillId="65" borderId="32" xfId="220" applyNumberFormat="1" applyFont="1" applyFill="1" applyBorder="1" applyAlignment="1">
      <alignment horizontal="center"/>
      <protection/>
    </xf>
    <xf numFmtId="1" fontId="51" fillId="65" borderId="33" xfId="220" applyNumberFormat="1" applyFont="1" applyFill="1" applyBorder="1" applyAlignment="1">
      <alignment horizontal="center"/>
      <protection/>
    </xf>
    <xf numFmtId="0" fontId="42" fillId="65" borderId="32" xfId="0" applyFont="1" applyFill="1" applyBorder="1" applyAlignment="1">
      <alignment/>
    </xf>
    <xf numFmtId="1" fontId="42" fillId="65" borderId="32" xfId="0" applyNumberFormat="1" applyFont="1" applyFill="1" applyBorder="1" applyAlignment="1">
      <alignment horizontal="center"/>
    </xf>
    <xf numFmtId="1" fontId="42" fillId="65" borderId="0" xfId="0" applyNumberFormat="1" applyFont="1" applyFill="1" applyBorder="1" applyAlignment="1">
      <alignment horizontal="center"/>
    </xf>
    <xf numFmtId="1" fontId="42" fillId="65" borderId="33" xfId="0" applyNumberFormat="1" applyFont="1" applyFill="1" applyBorder="1" applyAlignment="1">
      <alignment horizontal="center"/>
    </xf>
    <xf numFmtId="1" fontId="42" fillId="65" borderId="55" xfId="0" applyNumberFormat="1" applyFont="1" applyFill="1" applyBorder="1" applyAlignment="1">
      <alignment horizontal="center"/>
    </xf>
    <xf numFmtId="1" fontId="42" fillId="65" borderId="51" xfId="0" applyNumberFormat="1" applyFont="1" applyFill="1" applyBorder="1" applyAlignment="1">
      <alignment horizontal="center"/>
    </xf>
    <xf numFmtId="1" fontId="42" fillId="65" borderId="50" xfId="0" applyNumberFormat="1" applyFont="1" applyFill="1" applyBorder="1" applyAlignment="1">
      <alignment horizontal="center"/>
    </xf>
    <xf numFmtId="1" fontId="51" fillId="65" borderId="50" xfId="220" applyNumberFormat="1" applyFont="1" applyFill="1" applyBorder="1" applyAlignment="1">
      <alignment horizontal="center"/>
      <protection/>
    </xf>
    <xf numFmtId="1" fontId="51" fillId="65" borderId="51" xfId="220" applyNumberFormat="1" applyFont="1" applyFill="1" applyBorder="1" applyAlignment="1">
      <alignment horizontal="center"/>
      <protection/>
    </xf>
    <xf numFmtId="178" fontId="39" fillId="64" borderId="0" xfId="233" applyNumberFormat="1" applyFont="1" applyFill="1" applyAlignment="1">
      <alignment/>
    </xf>
    <xf numFmtId="0" fontId="42" fillId="56" borderId="52" xfId="0" applyFont="1" applyFill="1" applyBorder="1" applyAlignment="1" applyProtection="1">
      <alignment/>
      <protection locked="0"/>
    </xf>
    <xf numFmtId="164" fontId="42" fillId="56" borderId="53" xfId="0" applyNumberFormat="1" applyFont="1" applyFill="1" applyBorder="1" applyAlignment="1">
      <alignment horizontal="center"/>
    </xf>
    <xf numFmtId="164" fontId="42" fillId="56" borderId="54" xfId="0" applyNumberFormat="1" applyFont="1" applyFill="1" applyBorder="1" applyAlignment="1">
      <alignment horizontal="center"/>
    </xf>
    <xf numFmtId="164" fontId="51" fillId="65" borderId="0" xfId="0" applyNumberFormat="1" applyFont="1" applyFill="1" applyBorder="1" applyAlignment="1">
      <alignment horizontal="center"/>
    </xf>
    <xf numFmtId="0" fontId="42" fillId="56" borderId="52" xfId="0" applyFont="1" applyFill="1" applyBorder="1" applyAlignment="1" applyProtection="1">
      <alignment/>
      <protection/>
    </xf>
    <xf numFmtId="164" fontId="51" fillId="65" borderId="53" xfId="0" applyNumberFormat="1" applyFont="1" applyFill="1" applyBorder="1" applyAlignment="1">
      <alignment horizontal="center"/>
    </xf>
    <xf numFmtId="164" fontId="42" fillId="65" borderId="53" xfId="0" applyNumberFormat="1" applyFont="1" applyFill="1" applyBorder="1" applyAlignment="1">
      <alignment horizontal="center"/>
    </xf>
    <xf numFmtId="164" fontId="48" fillId="56" borderId="0" xfId="0" applyNumberFormat="1" applyFont="1" applyFill="1" applyBorder="1" applyAlignment="1">
      <alignment wrapText="1"/>
    </xf>
    <xf numFmtId="0" fontId="41" fillId="7" borderId="0" xfId="0" applyFont="1" applyFill="1" applyBorder="1" applyAlignment="1">
      <alignment horizontal="center" vertical="center" wrapText="1"/>
    </xf>
    <xf numFmtId="0" fontId="41" fillId="7" borderId="38" xfId="0" applyFont="1" applyFill="1" applyBorder="1" applyAlignment="1">
      <alignment horizontal="center" vertical="center"/>
    </xf>
    <xf numFmtId="0" fontId="44" fillId="64" borderId="0" xfId="0" applyFont="1" applyFill="1" applyBorder="1" applyAlignment="1">
      <alignment/>
    </xf>
    <xf numFmtId="0" fontId="126" fillId="65" borderId="0" xfId="126" applyFont="1" applyFill="1" applyBorder="1" applyAlignment="1" applyProtection="1">
      <alignment horizontal="center" vertical="center" wrapText="1"/>
      <protection/>
    </xf>
    <xf numFmtId="0" fontId="0" fillId="65" borderId="0" xfId="0" applyFill="1" applyAlignment="1">
      <alignment/>
    </xf>
    <xf numFmtId="0" fontId="127" fillId="36" borderId="56" xfId="0" applyFont="1" applyFill="1" applyBorder="1" applyAlignment="1">
      <alignment horizontal="center" vertical="center"/>
    </xf>
    <xf numFmtId="0" fontId="127" fillId="36" borderId="57" xfId="0" applyFont="1" applyFill="1" applyBorder="1" applyAlignment="1">
      <alignment horizontal="center" vertical="center"/>
    </xf>
    <xf numFmtId="0" fontId="126" fillId="65" borderId="43" xfId="126" applyFont="1" applyFill="1" applyBorder="1" applyAlignment="1" applyProtection="1">
      <alignment horizontal="center" vertical="center" wrapText="1"/>
      <protection/>
    </xf>
    <xf numFmtId="0" fontId="0" fillId="65" borderId="43" xfId="0" applyFill="1" applyBorder="1" applyAlignment="1">
      <alignment/>
    </xf>
    <xf numFmtId="0" fontId="0" fillId="36" borderId="0" xfId="0" applyFill="1" applyBorder="1" applyAlignment="1">
      <alignment/>
    </xf>
    <xf numFmtId="0" fontId="127" fillId="36" borderId="0" xfId="0" applyFont="1" applyFill="1" applyBorder="1" applyAlignment="1">
      <alignment horizontal="center" vertical="center" wrapText="1"/>
    </xf>
    <xf numFmtId="0" fontId="127" fillId="36" borderId="43" xfId="0" applyFont="1" applyFill="1" applyBorder="1" applyAlignment="1">
      <alignment horizontal="center" vertical="center" wrapText="1"/>
    </xf>
    <xf numFmtId="0" fontId="41" fillId="7" borderId="43" xfId="0" applyFont="1" applyFill="1" applyBorder="1" applyAlignment="1">
      <alignment horizontal="center" vertical="center" wrapText="1"/>
    </xf>
    <xf numFmtId="164" fontId="42" fillId="56" borderId="43" xfId="0" applyNumberFormat="1" applyFont="1" applyFill="1" applyBorder="1" applyAlignment="1">
      <alignment horizontal="center"/>
    </xf>
    <xf numFmtId="164" fontId="42" fillId="56" borderId="55" xfId="0" applyNumberFormat="1" applyFont="1" applyFill="1" applyBorder="1" applyAlignment="1">
      <alignment horizontal="center"/>
    </xf>
    <xf numFmtId="0" fontId="42" fillId="56" borderId="0" xfId="0" applyFont="1" applyFill="1" applyBorder="1" applyAlignment="1">
      <alignment/>
    </xf>
    <xf numFmtId="164" fontId="51" fillId="56" borderId="43" xfId="219" applyNumberFormat="1" applyFont="1" applyFill="1" applyBorder="1">
      <alignment/>
      <protection/>
    </xf>
    <xf numFmtId="0" fontId="41" fillId="7" borderId="38" xfId="0" applyFont="1" applyFill="1" applyBorder="1" applyAlignment="1">
      <alignment horizontal="center" vertical="center" wrapText="1"/>
    </xf>
    <xf numFmtId="0" fontId="41" fillId="7" borderId="56" xfId="0" applyFont="1" applyFill="1" applyBorder="1" applyAlignment="1">
      <alignment horizontal="center" wrapText="1"/>
    </xf>
    <xf numFmtId="0" fontId="42" fillId="56" borderId="32" xfId="0" applyNumberFormat="1" applyFont="1" applyFill="1" applyBorder="1" applyAlignment="1" applyProtection="1">
      <alignment horizontal="left"/>
      <protection locked="0"/>
    </xf>
    <xf numFmtId="164" fontId="42" fillId="56" borderId="51" xfId="0" applyNumberFormat="1" applyFont="1" applyFill="1" applyBorder="1" applyAlignment="1">
      <alignment horizontal="center"/>
    </xf>
    <xf numFmtId="164" fontId="51" fillId="65" borderId="55" xfId="0" applyNumberFormat="1" applyFont="1" applyFill="1" applyBorder="1" applyAlignment="1">
      <alignment horizontal="center"/>
    </xf>
    <xf numFmtId="164" fontId="42" fillId="65" borderId="55" xfId="0" applyNumberFormat="1" applyFont="1" applyFill="1" applyBorder="1" applyAlignment="1">
      <alignment horizontal="center"/>
    </xf>
    <xf numFmtId="164" fontId="42" fillId="65" borderId="51" xfId="0" applyNumberFormat="1" applyFont="1" applyFill="1" applyBorder="1" applyAlignment="1">
      <alignment horizontal="center"/>
    </xf>
    <xf numFmtId="0" fontId="42" fillId="56" borderId="50" xfId="0" applyNumberFormat="1" applyFont="1" applyFill="1" applyBorder="1" applyAlignment="1" applyProtection="1">
      <alignment horizontal="left"/>
      <protection locked="0"/>
    </xf>
    <xf numFmtId="0" fontId="42" fillId="65" borderId="58" xfId="0" applyFont="1" applyFill="1" applyBorder="1" applyAlignment="1">
      <alignment/>
    </xf>
    <xf numFmtId="164" fontId="42" fillId="56" borderId="59" xfId="0" applyNumberFormat="1" applyFont="1" applyFill="1" applyBorder="1" applyAlignment="1">
      <alignment horizontal="center"/>
    </xf>
    <xf numFmtId="0" fontId="43" fillId="7" borderId="0" xfId="0" applyFont="1" applyFill="1" applyBorder="1" applyAlignment="1">
      <alignment horizontal="center" vertical="center" wrapText="1"/>
    </xf>
    <xf numFmtId="0" fontId="41" fillId="7" borderId="43" xfId="0" applyFont="1" applyFill="1" applyBorder="1" applyAlignment="1">
      <alignment horizontal="center" vertical="center" wrapText="1"/>
    </xf>
    <xf numFmtId="2" fontId="42" fillId="56" borderId="0" xfId="0" applyNumberFormat="1" applyFont="1" applyFill="1" applyBorder="1" applyAlignment="1">
      <alignment horizontal="center"/>
    </xf>
    <xf numFmtId="1" fontId="42" fillId="56" borderId="55" xfId="0" applyNumberFormat="1" applyFont="1" applyFill="1" applyBorder="1" applyAlignment="1">
      <alignment horizontal="center"/>
    </xf>
    <xf numFmtId="2" fontId="42" fillId="56" borderId="55" xfId="0" applyNumberFormat="1" applyFont="1" applyFill="1" applyBorder="1" applyAlignment="1">
      <alignment horizontal="center"/>
    </xf>
    <xf numFmtId="164" fontId="42" fillId="56" borderId="57" xfId="0" applyNumberFormat="1" applyFont="1" applyFill="1" applyBorder="1" applyAlignment="1">
      <alignment horizontal="center"/>
    </xf>
    <xf numFmtId="1" fontId="42" fillId="56" borderId="57" xfId="0" applyNumberFormat="1" applyFont="1" applyFill="1" applyBorder="1" applyAlignment="1">
      <alignment horizontal="center"/>
    </xf>
    <xf numFmtId="1" fontId="42" fillId="56" borderId="43" xfId="0" applyNumberFormat="1" applyFont="1" applyFill="1" applyBorder="1" applyAlignment="1">
      <alignment horizontal="center"/>
    </xf>
    <xf numFmtId="1" fontId="42" fillId="56" borderId="60" xfId="0" applyNumberFormat="1" applyFont="1" applyFill="1" applyBorder="1" applyAlignment="1">
      <alignment horizontal="center"/>
    </xf>
    <xf numFmtId="164" fontId="42" fillId="56" borderId="61" xfId="0" applyNumberFormat="1" applyFont="1" applyFill="1" applyBorder="1" applyAlignment="1">
      <alignment horizontal="center"/>
    </xf>
    <xf numFmtId="164" fontId="42" fillId="56" borderId="56" xfId="0" applyNumberFormat="1" applyFont="1" applyFill="1" applyBorder="1" applyAlignment="1">
      <alignment horizontal="center"/>
    </xf>
    <xf numFmtId="0" fontId="128" fillId="66" borderId="0" xfId="0" applyFont="1" applyFill="1" applyAlignment="1">
      <alignment horizontal="center" vertical="center" wrapText="1"/>
    </xf>
    <xf numFmtId="0" fontId="128" fillId="66" borderId="62" xfId="0" applyFont="1" applyFill="1" applyBorder="1" applyAlignment="1">
      <alignment horizontal="center" vertical="center" wrapText="1"/>
    </xf>
    <xf numFmtId="164" fontId="42" fillId="56" borderId="0" xfId="0" applyNumberFormat="1" applyFont="1" applyFill="1" applyBorder="1" applyAlignment="1">
      <alignment horizontal="center" vertical="center"/>
    </xf>
    <xf numFmtId="164" fontId="42" fillId="56" borderId="33" xfId="0" applyNumberFormat="1" applyFont="1" applyFill="1" applyBorder="1" applyAlignment="1">
      <alignment horizontal="center" vertical="center"/>
    </xf>
    <xf numFmtId="164" fontId="42" fillId="56" borderId="43" xfId="0" applyNumberFormat="1" applyFont="1" applyFill="1" applyBorder="1" applyAlignment="1">
      <alignment horizontal="center" vertical="center"/>
    </xf>
    <xf numFmtId="164" fontId="42" fillId="56" borderId="55" xfId="0" applyNumberFormat="1" applyFont="1" applyFill="1" applyBorder="1" applyAlignment="1">
      <alignment horizontal="center" vertical="center"/>
    </xf>
    <xf numFmtId="164" fontId="42" fillId="56" borderId="51" xfId="0" applyNumberFormat="1" applyFont="1" applyFill="1" applyBorder="1" applyAlignment="1">
      <alignment horizontal="center" vertical="center"/>
    </xf>
    <xf numFmtId="164" fontId="42" fillId="56" borderId="63" xfId="0" applyNumberFormat="1" applyFont="1" applyFill="1" applyBorder="1" applyAlignment="1">
      <alignment horizontal="center" vertical="center"/>
    </xf>
    <xf numFmtId="164" fontId="42" fillId="56" borderId="60" xfId="0" applyNumberFormat="1" applyFont="1" applyFill="1" applyBorder="1" applyAlignment="1">
      <alignment horizontal="center" vertical="center"/>
    </xf>
    <xf numFmtId="0" fontId="0" fillId="65" borderId="0" xfId="0" applyFill="1" applyBorder="1" applyAlignment="1">
      <alignment/>
    </xf>
    <xf numFmtId="0" fontId="104" fillId="65" borderId="0" xfId="126" applyFont="1" applyFill="1" applyBorder="1" applyAlignment="1" applyProtection="1">
      <alignment vertical="center" wrapText="1"/>
      <protection/>
    </xf>
    <xf numFmtId="0" fontId="0" fillId="65" borderId="64" xfId="0" applyFill="1" applyBorder="1" applyAlignment="1">
      <alignment/>
    </xf>
    <xf numFmtId="0" fontId="79" fillId="65" borderId="0" xfId="0" applyFont="1" applyFill="1" applyBorder="1" applyAlignment="1">
      <alignment/>
    </xf>
    <xf numFmtId="0" fontId="129" fillId="65" borderId="56" xfId="0" applyFont="1" applyFill="1" applyBorder="1" applyAlignment="1">
      <alignment/>
    </xf>
    <xf numFmtId="0" fontId="129" fillId="65" borderId="57" xfId="0" applyFont="1" applyFill="1" applyBorder="1" applyAlignment="1">
      <alignment/>
    </xf>
    <xf numFmtId="0" fontId="41" fillId="64" borderId="43" xfId="0" applyFont="1" applyFill="1" applyBorder="1" applyAlignment="1">
      <alignment/>
    </xf>
    <xf numFmtId="0" fontId="41" fillId="64" borderId="46" xfId="0" applyFont="1" applyFill="1" applyBorder="1" applyAlignment="1">
      <alignment/>
    </xf>
    <xf numFmtId="0" fontId="41" fillId="64" borderId="65" xfId="0" applyFont="1" applyFill="1" applyBorder="1" applyAlignment="1">
      <alignment/>
    </xf>
    <xf numFmtId="164" fontId="42" fillId="56" borderId="66" xfId="0" applyNumberFormat="1" applyFont="1" applyFill="1" applyBorder="1" applyAlignment="1">
      <alignment horizontal="center"/>
    </xf>
    <xf numFmtId="164" fontId="42" fillId="56" borderId="67" xfId="0" applyNumberFormat="1" applyFont="1" applyFill="1" applyBorder="1" applyAlignment="1">
      <alignment horizontal="center"/>
    </xf>
    <xf numFmtId="164" fontId="42" fillId="56" borderId="68" xfId="0" applyNumberFormat="1" applyFont="1" applyFill="1" applyBorder="1" applyAlignment="1">
      <alignment horizontal="center"/>
    </xf>
    <xf numFmtId="0" fontId="79" fillId="7" borderId="32" xfId="0" applyFont="1" applyFill="1" applyBorder="1" applyAlignment="1">
      <alignment horizontal="center"/>
    </xf>
    <xf numFmtId="0" fontId="43" fillId="7" borderId="66" xfId="0" applyFont="1" applyFill="1" applyBorder="1" applyAlignment="1">
      <alignment horizontal="center" vertical="center" wrapText="1"/>
    </xf>
    <xf numFmtId="0" fontId="41" fillId="7" borderId="32" xfId="0" applyFont="1" applyFill="1" applyBorder="1" applyAlignment="1">
      <alignment vertical="center" wrapText="1"/>
    </xf>
    <xf numFmtId="164" fontId="130" fillId="65" borderId="0" xfId="0" applyNumberFormat="1" applyFont="1" applyFill="1" applyBorder="1" applyAlignment="1">
      <alignment horizontal="center"/>
    </xf>
    <xf numFmtId="164" fontId="130" fillId="65" borderId="43" xfId="0" applyNumberFormat="1" applyFont="1" applyFill="1" applyBorder="1" applyAlignment="1">
      <alignment horizontal="center"/>
    </xf>
    <xf numFmtId="164" fontId="130" fillId="65" borderId="56" xfId="0" applyNumberFormat="1" applyFont="1" applyFill="1" applyBorder="1" applyAlignment="1">
      <alignment horizontal="center"/>
    </xf>
    <xf numFmtId="164" fontId="130" fillId="65" borderId="57" xfId="0" applyNumberFormat="1" applyFont="1" applyFill="1" applyBorder="1" applyAlignment="1">
      <alignment horizontal="center"/>
    </xf>
    <xf numFmtId="164" fontId="130" fillId="65" borderId="55" xfId="0" applyNumberFormat="1" applyFont="1" applyFill="1" applyBorder="1" applyAlignment="1">
      <alignment horizontal="center"/>
    </xf>
    <xf numFmtId="164" fontId="130" fillId="65" borderId="60" xfId="0" applyNumberFormat="1" applyFont="1" applyFill="1" applyBorder="1" applyAlignment="1">
      <alignment horizontal="center"/>
    </xf>
    <xf numFmtId="0" fontId="42" fillId="56" borderId="32" xfId="0" applyFont="1" applyFill="1" applyBorder="1" applyAlignment="1" applyProtection="1">
      <alignment/>
      <protection locked="0"/>
    </xf>
    <xf numFmtId="0" fontId="42" fillId="56" borderId="52" xfId="0" applyFont="1" applyFill="1" applyBorder="1" applyAlignment="1" applyProtection="1">
      <alignment/>
      <protection locked="0"/>
    </xf>
    <xf numFmtId="0" fontId="48" fillId="56" borderId="69" xfId="0" applyFont="1" applyFill="1" applyBorder="1" applyAlignment="1" applyProtection="1">
      <alignment/>
      <protection locked="0"/>
    </xf>
    <xf numFmtId="0" fontId="42" fillId="56" borderId="32" xfId="0" applyNumberFormat="1" applyFont="1" applyFill="1" applyBorder="1" applyAlignment="1" applyProtection="1">
      <alignment horizontal="left"/>
      <protection/>
    </xf>
    <xf numFmtId="0" fontId="42" fillId="56" borderId="50" xfId="0" applyNumberFormat="1" applyFont="1" applyFill="1" applyBorder="1" applyAlignment="1" applyProtection="1">
      <alignment horizontal="left"/>
      <protection/>
    </xf>
    <xf numFmtId="0" fontId="42" fillId="56" borderId="50" xfId="0" applyFont="1" applyFill="1" applyBorder="1" applyAlignment="1" applyProtection="1">
      <alignment/>
      <protection/>
    </xf>
    <xf numFmtId="0" fontId="42" fillId="56" borderId="32" xfId="0" applyFont="1" applyFill="1" applyBorder="1" applyAlignment="1">
      <alignment horizontal="left"/>
    </xf>
    <xf numFmtId="0" fontId="42" fillId="56" borderId="69" xfId="0" applyFont="1" applyFill="1" applyBorder="1" applyAlignment="1">
      <alignment horizontal="left"/>
    </xf>
    <xf numFmtId="0" fontId="48" fillId="56" borderId="69" xfId="0" applyFont="1" applyFill="1" applyBorder="1" applyAlignment="1">
      <alignment/>
    </xf>
    <xf numFmtId="0" fontId="42" fillId="56" borderId="69" xfId="0" applyNumberFormat="1" applyFont="1" applyFill="1" applyBorder="1" applyAlignment="1" applyProtection="1">
      <alignment horizontal="left"/>
      <protection/>
    </xf>
    <xf numFmtId="0" fontId="48" fillId="56" borderId="69" xfId="0" applyFont="1" applyFill="1" applyBorder="1" applyAlignment="1">
      <alignment vertical="center"/>
    </xf>
    <xf numFmtId="0" fontId="42" fillId="56" borderId="37" xfId="0" applyFont="1" applyFill="1" applyBorder="1" applyAlignment="1" applyProtection="1">
      <alignment horizontal="left"/>
      <protection/>
    </xf>
    <xf numFmtId="0" fontId="42" fillId="56" borderId="32" xfId="0" applyFont="1" applyFill="1" applyBorder="1" applyAlignment="1" applyProtection="1">
      <alignment horizontal="left"/>
      <protection/>
    </xf>
    <xf numFmtId="0" fontId="42" fillId="56" borderId="52" xfId="0" applyFont="1" applyFill="1" applyBorder="1" applyAlignment="1" applyProtection="1">
      <alignment horizontal="left"/>
      <protection/>
    </xf>
    <xf numFmtId="0" fontId="42" fillId="56" borderId="32" xfId="0" applyFont="1" applyFill="1" applyBorder="1" applyAlignment="1" applyProtection="1">
      <alignment/>
      <protection/>
    </xf>
    <xf numFmtId="0" fontId="42" fillId="56" borderId="52" xfId="0" applyFont="1" applyFill="1" applyBorder="1" applyAlignment="1" applyProtection="1">
      <alignment/>
      <protection/>
    </xf>
    <xf numFmtId="0" fontId="42" fillId="56" borderId="50" xfId="0" applyFont="1" applyFill="1" applyBorder="1" applyAlignment="1" applyProtection="1">
      <alignment horizontal="left"/>
      <protection locked="0"/>
    </xf>
    <xf numFmtId="0" fontId="42" fillId="56" borderId="69" xfId="0" applyFont="1" applyFill="1" applyBorder="1" applyAlignment="1" applyProtection="1">
      <alignment/>
      <protection/>
    </xf>
    <xf numFmtId="0" fontId="42" fillId="56" borderId="50" xfId="0" applyFont="1" applyFill="1" applyBorder="1" applyAlignment="1" applyProtection="1">
      <alignment horizontal="left"/>
      <protection/>
    </xf>
    <xf numFmtId="0" fontId="42" fillId="56" borderId="69" xfId="0" applyFont="1" applyFill="1" applyBorder="1" applyAlignment="1">
      <alignment/>
    </xf>
    <xf numFmtId="0" fontId="42" fillId="56" borderId="69" xfId="0" applyFont="1" applyFill="1" applyBorder="1" applyAlignment="1" applyProtection="1">
      <alignment horizontal="left"/>
      <protection/>
    </xf>
    <xf numFmtId="0" fontId="42" fillId="56" borderId="70" xfId="0" applyFont="1" applyFill="1" applyBorder="1" applyAlignment="1" applyProtection="1">
      <alignment horizontal="left"/>
      <protection/>
    </xf>
    <xf numFmtId="0" fontId="131" fillId="64" borderId="33" xfId="0" applyFont="1" applyFill="1" applyBorder="1" applyAlignment="1">
      <alignment wrapText="1"/>
    </xf>
    <xf numFmtId="0" fontId="132" fillId="65" borderId="43" xfId="0" applyFont="1" applyFill="1" applyBorder="1" applyAlignment="1">
      <alignment/>
    </xf>
    <xf numFmtId="0" fontId="132" fillId="65" borderId="0" xfId="0" applyFont="1" applyFill="1" applyBorder="1" applyAlignment="1">
      <alignment/>
    </xf>
    <xf numFmtId="0" fontId="48" fillId="56" borderId="56" xfId="0" applyFont="1" applyFill="1" applyBorder="1" applyAlignment="1">
      <alignment wrapText="1"/>
    </xf>
    <xf numFmtId="164" fontId="42" fillId="65" borderId="56" xfId="0" applyNumberFormat="1" applyFont="1" applyFill="1" applyBorder="1" applyAlignment="1">
      <alignment horizontal="center" wrapText="1"/>
    </xf>
    <xf numFmtId="164" fontId="3" fillId="65" borderId="56" xfId="219" applyNumberFormat="1" applyFont="1" applyFill="1" applyBorder="1" applyAlignment="1">
      <alignment horizontal="center"/>
      <protection/>
    </xf>
    <xf numFmtId="0" fontId="41" fillId="64" borderId="71" xfId="0" applyFont="1" applyFill="1" applyBorder="1" applyAlignment="1">
      <alignment/>
    </xf>
    <xf numFmtId="0" fontId="41" fillId="7" borderId="59" xfId="0" applyFont="1" applyFill="1" applyBorder="1" applyAlignment="1">
      <alignment horizontal="center" vertical="center" wrapText="1"/>
    </xf>
    <xf numFmtId="164" fontId="42" fillId="56" borderId="72" xfId="0" applyNumberFormat="1" applyFont="1" applyFill="1" applyBorder="1" applyAlignment="1">
      <alignment horizontal="center"/>
    </xf>
    <xf numFmtId="164" fontId="130" fillId="65" borderId="63" xfId="0" applyNumberFormat="1" applyFont="1" applyFill="1" applyBorder="1" applyAlignment="1">
      <alignment horizontal="center"/>
    </xf>
    <xf numFmtId="1" fontId="42" fillId="56" borderId="56" xfId="0" applyNumberFormat="1" applyFont="1" applyFill="1" applyBorder="1" applyAlignment="1">
      <alignment horizontal="center"/>
    </xf>
    <xf numFmtId="0" fontId="42" fillId="65" borderId="43" xfId="0" applyFont="1" applyFill="1" applyBorder="1" applyAlignment="1">
      <alignment/>
    </xf>
    <xf numFmtId="1" fontId="42" fillId="56" borderId="51" xfId="0" applyNumberFormat="1" applyFont="1" applyFill="1" applyBorder="1" applyAlignment="1">
      <alignment horizontal="center"/>
    </xf>
    <xf numFmtId="0" fontId="48" fillId="65" borderId="46" xfId="0" applyFont="1" applyFill="1" applyBorder="1" applyAlignment="1">
      <alignment/>
    </xf>
    <xf numFmtId="0" fontId="0" fillId="65" borderId="46" xfId="0" applyFill="1" applyBorder="1" applyAlignment="1">
      <alignment/>
    </xf>
    <xf numFmtId="0" fontId="0" fillId="65" borderId="65" xfId="0" applyFill="1" applyBorder="1" applyAlignment="1">
      <alignment/>
    </xf>
    <xf numFmtId="164" fontId="42" fillId="64" borderId="73" xfId="0" applyNumberFormat="1" applyFont="1" applyFill="1" applyBorder="1" applyAlignment="1">
      <alignment horizontal="center"/>
    </xf>
    <xf numFmtId="164" fontId="42" fillId="64" borderId="43" xfId="0" applyNumberFormat="1" applyFont="1" applyFill="1" applyBorder="1" applyAlignment="1">
      <alignment horizontal="center"/>
    </xf>
    <xf numFmtId="164" fontId="42" fillId="64" borderId="60" xfId="0" applyNumberFormat="1" applyFont="1" applyFill="1" applyBorder="1" applyAlignment="1">
      <alignment horizontal="center"/>
    </xf>
    <xf numFmtId="0" fontId="130" fillId="65" borderId="64" xfId="0" applyFont="1" applyFill="1" applyBorder="1" applyAlignment="1">
      <alignment/>
    </xf>
    <xf numFmtId="0" fontId="130" fillId="65" borderId="70" xfId="0" applyFont="1" applyFill="1" applyBorder="1" applyAlignment="1">
      <alignment/>
    </xf>
    <xf numFmtId="164" fontId="42" fillId="56" borderId="60" xfId="0" applyNumberFormat="1" applyFont="1" applyFill="1" applyBorder="1" applyAlignment="1">
      <alignment horizontal="center"/>
    </xf>
    <xf numFmtId="164" fontId="41" fillId="56" borderId="43" xfId="0" applyNumberFormat="1" applyFont="1" applyFill="1" applyBorder="1" applyAlignment="1">
      <alignment horizontal="center"/>
    </xf>
    <xf numFmtId="164" fontId="48" fillId="56" borderId="74" xfId="0" applyNumberFormat="1" applyFont="1" applyFill="1" applyBorder="1" applyAlignment="1">
      <alignment horizontal="center"/>
    </xf>
    <xf numFmtId="0" fontId="129" fillId="65" borderId="0" xfId="0" applyFont="1" applyFill="1" applyAlignment="1">
      <alignment/>
    </xf>
    <xf numFmtId="0" fontId="129" fillId="65" borderId="75" xfId="0" applyFont="1" applyFill="1" applyBorder="1" applyAlignment="1">
      <alignment/>
    </xf>
    <xf numFmtId="0" fontId="130" fillId="65" borderId="0" xfId="0" applyFont="1" applyFill="1" applyAlignment="1">
      <alignment/>
    </xf>
    <xf numFmtId="164" fontId="130" fillId="65" borderId="0" xfId="0" applyNumberFormat="1" applyFont="1" applyFill="1" applyAlignment="1">
      <alignment/>
    </xf>
    <xf numFmtId="0" fontId="130" fillId="65" borderId="0" xfId="0" applyFont="1" applyFill="1" applyAlignment="1">
      <alignment wrapText="1"/>
    </xf>
    <xf numFmtId="0" fontId="127" fillId="36" borderId="0" xfId="0" applyFont="1" applyFill="1" applyAlignment="1">
      <alignment horizontal="center" vertical="center" wrapText="1"/>
    </xf>
    <xf numFmtId="0" fontId="130" fillId="65" borderId="0" xfId="0" applyFont="1" applyFill="1" applyBorder="1" applyAlignment="1">
      <alignment wrapText="1"/>
    </xf>
    <xf numFmtId="164" fontId="130" fillId="65" borderId="0" xfId="0" applyNumberFormat="1" applyFont="1" applyFill="1" applyBorder="1" applyAlignment="1">
      <alignment/>
    </xf>
    <xf numFmtId="164" fontId="130" fillId="65" borderId="43" xfId="0" applyNumberFormat="1" applyFont="1" applyFill="1" applyBorder="1" applyAlignment="1">
      <alignment/>
    </xf>
    <xf numFmtId="164" fontId="130" fillId="65" borderId="46" xfId="0" applyNumberFormat="1" applyFont="1" applyFill="1" applyBorder="1" applyAlignment="1">
      <alignment/>
    </xf>
    <xf numFmtId="164" fontId="130" fillId="65" borderId="65" xfId="0" applyNumberFormat="1" applyFont="1" applyFill="1" applyBorder="1" applyAlignment="1">
      <alignment/>
    </xf>
    <xf numFmtId="0" fontId="130" fillId="65" borderId="46" xfId="0" applyFont="1" applyFill="1" applyBorder="1" applyAlignment="1">
      <alignment/>
    </xf>
    <xf numFmtId="0" fontId="130" fillId="65" borderId="43" xfId="0" applyFont="1" applyFill="1" applyBorder="1" applyAlignment="1">
      <alignment/>
    </xf>
    <xf numFmtId="0" fontId="130" fillId="65" borderId="0" xfId="0" applyFont="1" applyFill="1" applyAlignment="1">
      <alignment horizontal="left"/>
    </xf>
    <xf numFmtId="0" fontId="130" fillId="65" borderId="46" xfId="0" applyFont="1" applyFill="1" applyBorder="1" applyAlignment="1">
      <alignment horizontal="left"/>
    </xf>
    <xf numFmtId="0" fontId="130" fillId="36" borderId="0" xfId="0" applyFont="1" applyFill="1" applyAlignment="1">
      <alignment horizontal="left"/>
    </xf>
    <xf numFmtId="0" fontId="130" fillId="65" borderId="75" xfId="0" applyFont="1" applyFill="1" applyBorder="1" applyAlignment="1">
      <alignment horizontal="left"/>
    </xf>
    <xf numFmtId="0" fontId="127" fillId="36" borderId="0" xfId="0" applyFont="1" applyFill="1" applyBorder="1" applyAlignment="1">
      <alignment/>
    </xf>
    <xf numFmtId="0" fontId="127" fillId="36" borderId="0" xfId="0" applyFont="1" applyFill="1" applyAlignment="1">
      <alignment/>
    </xf>
    <xf numFmtId="0" fontId="127" fillId="36" borderId="43" xfId="0" applyFont="1" applyFill="1" applyBorder="1" applyAlignment="1">
      <alignment horizontal="center" vertical="center"/>
    </xf>
    <xf numFmtId="165" fontId="130" fillId="65" borderId="0" xfId="0" applyNumberFormat="1" applyFont="1" applyFill="1" applyAlignment="1">
      <alignment/>
    </xf>
    <xf numFmtId="0" fontId="43" fillId="7" borderId="71" xfId="0" applyFont="1" applyFill="1" applyBorder="1" applyAlignment="1">
      <alignment horizontal="center" vertical="center" wrapText="1"/>
    </xf>
    <xf numFmtId="164" fontId="3" fillId="56" borderId="56" xfId="219" applyNumberFormat="1" applyFont="1" applyFill="1" applyBorder="1">
      <alignment/>
      <protection/>
    </xf>
    <xf numFmtId="164" fontId="3" fillId="56" borderId="0" xfId="219" applyNumberFormat="1" applyFont="1" applyFill="1" applyBorder="1">
      <alignment/>
      <protection/>
    </xf>
    <xf numFmtId="2" fontId="41" fillId="56" borderId="0" xfId="0" applyNumberFormat="1" applyFont="1" applyFill="1" applyBorder="1" applyAlignment="1">
      <alignment/>
    </xf>
    <xf numFmtId="0" fontId="130" fillId="65" borderId="0" xfId="0" applyFont="1" applyFill="1" applyAlignment="1" quotePrefix="1">
      <alignment wrapText="1"/>
    </xf>
    <xf numFmtId="0" fontId="41" fillId="64" borderId="56" xfId="0" applyFont="1" applyFill="1" applyBorder="1" applyAlignment="1">
      <alignment/>
    </xf>
    <xf numFmtId="49" fontId="44" fillId="64" borderId="0" xfId="0" applyNumberFormat="1" applyFont="1" applyFill="1" applyAlignment="1" quotePrefix="1">
      <alignment/>
    </xf>
    <xf numFmtId="0" fontId="84" fillId="64" borderId="40" xfId="126" applyFont="1" applyFill="1" applyBorder="1" applyAlignment="1" applyProtection="1">
      <alignment horizontal="left" indent="2"/>
      <protection/>
    </xf>
    <xf numFmtId="0" fontId="130" fillId="65" borderId="0" xfId="0" applyFont="1" applyFill="1" applyBorder="1" applyAlignment="1">
      <alignment horizontal="center" vertical="center"/>
    </xf>
    <xf numFmtId="164" fontId="130" fillId="65" borderId="0" xfId="0" applyNumberFormat="1" applyFont="1" applyFill="1" applyBorder="1" applyAlignment="1">
      <alignment horizontal="center" vertical="center"/>
    </xf>
    <xf numFmtId="164" fontId="130" fillId="65" borderId="43" xfId="0" applyNumberFormat="1" applyFont="1" applyFill="1" applyBorder="1" applyAlignment="1">
      <alignment horizontal="center" vertical="center"/>
    </xf>
    <xf numFmtId="164" fontId="130" fillId="65" borderId="55" xfId="0" applyNumberFormat="1" applyFont="1" applyFill="1" applyBorder="1" applyAlignment="1">
      <alignment horizontal="center" vertical="center"/>
    </xf>
    <xf numFmtId="164" fontId="130" fillId="65" borderId="60" xfId="0" applyNumberFormat="1" applyFont="1" applyFill="1" applyBorder="1" applyAlignment="1">
      <alignment horizontal="center" vertical="center"/>
    </xf>
    <xf numFmtId="164" fontId="42" fillId="65" borderId="0" xfId="0" applyNumberFormat="1" applyFont="1" applyFill="1" applyBorder="1" applyAlignment="1">
      <alignment horizontal="center" vertical="center"/>
    </xf>
    <xf numFmtId="164" fontId="42" fillId="65" borderId="57" xfId="0" applyNumberFormat="1" applyFont="1" applyFill="1" applyBorder="1" applyAlignment="1">
      <alignment horizontal="center" vertical="center"/>
    </xf>
    <xf numFmtId="164" fontId="42" fillId="65" borderId="43" xfId="0" applyNumberFormat="1" applyFont="1" applyFill="1" applyBorder="1" applyAlignment="1">
      <alignment horizontal="center" vertical="center"/>
    </xf>
    <xf numFmtId="164" fontId="42" fillId="65" borderId="55" xfId="0" applyNumberFormat="1" applyFont="1" applyFill="1" applyBorder="1" applyAlignment="1">
      <alignment horizontal="center" vertical="center"/>
    </xf>
    <xf numFmtId="164" fontId="42" fillId="65" borderId="60" xfId="0" applyNumberFormat="1" applyFont="1" applyFill="1" applyBorder="1" applyAlignment="1">
      <alignment horizontal="center" vertical="center"/>
    </xf>
    <xf numFmtId="164" fontId="42" fillId="65" borderId="43" xfId="0" applyNumberFormat="1" applyFont="1" applyFill="1" applyBorder="1" applyAlignment="1">
      <alignment horizontal="center"/>
    </xf>
    <xf numFmtId="164" fontId="42" fillId="65" borderId="60" xfId="0" applyNumberFormat="1" applyFont="1" applyFill="1" applyBorder="1" applyAlignment="1">
      <alignment horizontal="center"/>
    </xf>
    <xf numFmtId="164" fontId="42" fillId="65" borderId="57" xfId="0" applyNumberFormat="1" applyFont="1" applyFill="1" applyBorder="1" applyAlignment="1">
      <alignment horizontal="center"/>
    </xf>
    <xf numFmtId="178" fontId="39" fillId="64" borderId="0" xfId="0" applyNumberFormat="1" applyFont="1" applyFill="1" applyAlignment="1">
      <alignment/>
    </xf>
    <xf numFmtId="178" fontId="74" fillId="64" borderId="0" xfId="233" applyNumberFormat="1" applyFont="1" applyFill="1" applyAlignment="1">
      <alignment/>
    </xf>
    <xf numFmtId="179" fontId="39" fillId="64" borderId="0" xfId="0" applyNumberFormat="1" applyFont="1" applyFill="1" applyAlignment="1">
      <alignment/>
    </xf>
    <xf numFmtId="0" fontId="132" fillId="65" borderId="0" xfId="0" applyFont="1" applyFill="1" applyBorder="1" applyAlignment="1">
      <alignment/>
    </xf>
    <xf numFmtId="0" fontId="42" fillId="56" borderId="37" xfId="0" applyNumberFormat="1" applyFont="1" applyFill="1" applyBorder="1" applyAlignment="1" applyProtection="1">
      <alignment horizontal="left"/>
      <protection locked="0"/>
    </xf>
    <xf numFmtId="164" fontId="51" fillId="65" borderId="38" xfId="0" applyNumberFormat="1" applyFont="1" applyFill="1" applyBorder="1" applyAlignment="1">
      <alignment horizontal="center"/>
    </xf>
    <xf numFmtId="0" fontId="130" fillId="65" borderId="0" xfId="0" applyFont="1" applyFill="1" applyAlignment="1">
      <alignment vertical="center"/>
    </xf>
    <xf numFmtId="2" fontId="85" fillId="65" borderId="32" xfId="176" applyNumberFormat="1" applyFont="1" applyFill="1" applyBorder="1" applyAlignment="1">
      <alignment/>
      <protection/>
    </xf>
    <xf numFmtId="17" fontId="85" fillId="65" borderId="32" xfId="176" applyNumberFormat="1" applyFont="1" applyFill="1" applyBorder="1" applyAlignment="1">
      <alignment horizontal="left" wrapText="1"/>
      <protection/>
    </xf>
    <xf numFmtId="0" fontId="41" fillId="7" borderId="0" xfId="0" applyFont="1" applyFill="1" applyBorder="1" applyAlignment="1">
      <alignment horizontal="center" vertical="center" wrapText="1"/>
    </xf>
    <xf numFmtId="0" fontId="41" fillId="7" borderId="76" xfId="0" applyFont="1" applyFill="1" applyBorder="1" applyAlignment="1">
      <alignment horizontal="center" vertical="center" wrapText="1"/>
    </xf>
    <xf numFmtId="0" fontId="41" fillId="7" borderId="43" xfId="0" applyFont="1" applyFill="1" applyBorder="1" applyAlignment="1">
      <alignment horizontal="center" vertical="center" wrapText="1"/>
    </xf>
    <xf numFmtId="0" fontId="79" fillId="7" borderId="77" xfId="0" applyFont="1" applyFill="1" applyBorder="1" applyAlignment="1">
      <alignment horizontal="center" vertical="center"/>
    </xf>
    <xf numFmtId="0" fontId="79" fillId="7" borderId="78" xfId="0" applyFont="1" applyFill="1" applyBorder="1" applyAlignment="1">
      <alignment horizontal="center" vertical="center"/>
    </xf>
    <xf numFmtId="0" fontId="133" fillId="0" borderId="79" xfId="0" applyFont="1" applyBorder="1" applyAlignment="1">
      <alignment vertical="center"/>
    </xf>
    <xf numFmtId="0" fontId="43" fillId="7" borderId="0" xfId="0" applyFont="1" applyFill="1" applyBorder="1" applyAlignment="1">
      <alignment horizontal="center" vertical="center" wrapText="1"/>
    </xf>
    <xf numFmtId="0" fontId="43" fillId="7" borderId="76" xfId="0" applyFont="1" applyFill="1" applyBorder="1" applyAlignment="1">
      <alignment horizontal="center" vertical="center" wrapText="1"/>
    </xf>
    <xf numFmtId="0" fontId="43" fillId="7" borderId="33" xfId="0" applyFont="1" applyFill="1" applyBorder="1" applyAlignment="1">
      <alignment horizontal="center" vertical="center" wrapText="1"/>
    </xf>
    <xf numFmtId="0" fontId="79" fillId="7" borderId="77" xfId="0" applyFont="1" applyFill="1" applyBorder="1" applyAlignment="1">
      <alignment horizontal="center"/>
    </xf>
    <xf numFmtId="0" fontId="79" fillId="7" borderId="78" xfId="0" applyFont="1" applyFill="1" applyBorder="1" applyAlignment="1">
      <alignment horizontal="center"/>
    </xf>
    <xf numFmtId="0" fontId="79" fillId="7" borderId="80" xfId="0" applyFont="1" applyFill="1" applyBorder="1" applyAlignment="1">
      <alignment/>
    </xf>
    <xf numFmtId="0" fontId="83" fillId="7" borderId="48" xfId="0" applyFont="1" applyFill="1" applyBorder="1" applyAlignment="1">
      <alignment horizontal="center" vertical="top" wrapText="1"/>
    </xf>
    <xf numFmtId="0" fontId="83" fillId="7" borderId="32" xfId="0" applyFont="1" applyFill="1" applyBorder="1" applyAlignment="1">
      <alignment horizontal="center" vertical="top" wrapText="1"/>
    </xf>
    <xf numFmtId="0" fontId="48" fillId="56" borderId="32" xfId="0" applyFont="1" applyFill="1" applyBorder="1" applyAlignment="1" applyProtection="1">
      <alignment wrapText="1"/>
      <protection locked="0"/>
    </xf>
    <xf numFmtId="0" fontId="129" fillId="64" borderId="0" xfId="0" applyFont="1" applyFill="1" applyAlignment="1">
      <alignment wrapText="1"/>
    </xf>
    <xf numFmtId="0" fontId="129" fillId="64" borderId="33" xfId="0" applyFont="1" applyFill="1" applyBorder="1" applyAlignment="1">
      <alignment wrapText="1"/>
    </xf>
    <xf numFmtId="0" fontId="79" fillId="7" borderId="80" xfId="0" applyFont="1" applyFill="1" applyBorder="1" applyAlignment="1">
      <alignment horizontal="center"/>
    </xf>
    <xf numFmtId="0" fontId="133" fillId="36" borderId="81" xfId="0" applyFont="1" applyFill="1" applyBorder="1" applyAlignment="1">
      <alignment horizontal="center" vertical="center" wrapText="1"/>
    </xf>
    <xf numFmtId="0" fontId="133" fillId="36" borderId="82" xfId="0" applyFont="1" applyFill="1" applyBorder="1" applyAlignment="1">
      <alignment horizontal="center" vertical="center" wrapText="1"/>
    </xf>
    <xf numFmtId="0" fontId="127" fillId="36" borderId="83" xfId="0" applyFont="1" applyFill="1" applyBorder="1" applyAlignment="1">
      <alignment horizontal="center"/>
    </xf>
    <xf numFmtId="0" fontId="127" fillId="36" borderId="57" xfId="0" applyFont="1" applyFill="1" applyBorder="1" applyAlignment="1">
      <alignment horizontal="center"/>
    </xf>
    <xf numFmtId="0" fontId="133" fillId="36" borderId="81" xfId="0" applyFont="1" applyFill="1" applyBorder="1" applyAlignment="1">
      <alignment horizontal="center"/>
    </xf>
    <xf numFmtId="0" fontId="133" fillId="36" borderId="84" xfId="0" applyFont="1" applyFill="1" applyBorder="1" applyAlignment="1">
      <alignment horizontal="center"/>
    </xf>
    <xf numFmtId="0" fontId="133" fillId="36" borderId="82" xfId="0" applyFont="1" applyFill="1" applyBorder="1" applyAlignment="1">
      <alignment horizontal="center"/>
    </xf>
    <xf numFmtId="0" fontId="127" fillId="36" borderId="85" xfId="0" applyFont="1" applyFill="1" applyBorder="1" applyAlignment="1">
      <alignment horizontal="center" vertical="center"/>
    </xf>
    <xf numFmtId="0" fontId="127" fillId="36" borderId="86" xfId="0" applyFont="1" applyFill="1" applyBorder="1" applyAlignment="1">
      <alignment horizontal="center" vertical="center"/>
    </xf>
    <xf numFmtId="0" fontId="130" fillId="36" borderId="71" xfId="0" applyFont="1" applyFill="1" applyBorder="1" applyAlignment="1">
      <alignment horizontal="center"/>
    </xf>
    <xf numFmtId="0" fontId="130" fillId="36" borderId="73" xfId="0" applyFont="1" applyFill="1" applyBorder="1" applyAlignment="1">
      <alignment horizontal="center"/>
    </xf>
    <xf numFmtId="0" fontId="130" fillId="36" borderId="0" xfId="0" applyFont="1" applyFill="1" applyBorder="1" applyAlignment="1">
      <alignment horizontal="center"/>
    </xf>
    <xf numFmtId="0" fontId="130" fillId="36" borderId="43" xfId="0" applyFont="1" applyFill="1" applyBorder="1" applyAlignment="1">
      <alignment horizontal="center"/>
    </xf>
    <xf numFmtId="0" fontId="50" fillId="65" borderId="32" xfId="0" applyFont="1" applyFill="1" applyBorder="1" applyAlignment="1">
      <alignment wrapText="1"/>
    </xf>
    <xf numFmtId="0" fontId="50" fillId="65" borderId="0" xfId="0" applyFont="1" applyFill="1" applyBorder="1" applyAlignment="1">
      <alignment wrapText="1"/>
    </xf>
    <xf numFmtId="0" fontId="79" fillId="7" borderId="81" xfId="0" applyFont="1" applyFill="1" applyBorder="1" applyAlignment="1">
      <alignment horizontal="center"/>
    </xf>
    <xf numFmtId="0" fontId="79" fillId="7" borderId="84" xfId="0" applyFont="1" applyFill="1" applyBorder="1" applyAlignment="1">
      <alignment horizontal="center"/>
    </xf>
    <xf numFmtId="0" fontId="79" fillId="7" borderId="82" xfId="0" applyFont="1" applyFill="1" applyBorder="1" applyAlignment="1">
      <alignment horizontal="center"/>
    </xf>
    <xf numFmtId="0" fontId="48" fillId="56" borderId="45" xfId="0" applyFont="1" applyFill="1" applyBorder="1" applyAlignment="1">
      <alignment vertical="center" wrapText="1"/>
    </xf>
    <xf numFmtId="0" fontId="48" fillId="56" borderId="46" xfId="0" applyFont="1" applyFill="1" applyBorder="1" applyAlignment="1">
      <alignment vertical="center" wrapText="1"/>
    </xf>
    <xf numFmtId="0" fontId="48" fillId="56" borderId="65" xfId="0" applyFont="1" applyFill="1" applyBorder="1" applyAlignment="1">
      <alignment vertical="center" wrapText="1"/>
    </xf>
    <xf numFmtId="0" fontId="41" fillId="36" borderId="71" xfId="0" applyFont="1" applyFill="1" applyBorder="1" applyAlignment="1">
      <alignment horizontal="center" vertical="center"/>
    </xf>
    <xf numFmtId="0" fontId="41" fillId="36" borderId="87" xfId="0" applyFont="1" applyFill="1" applyBorder="1" applyAlignment="1">
      <alignment horizontal="center" vertical="center"/>
    </xf>
    <xf numFmtId="0" fontId="42" fillId="56" borderId="0" xfId="0" applyFont="1" applyFill="1" applyBorder="1" applyAlignment="1">
      <alignment horizontal="center" wrapText="1"/>
    </xf>
    <xf numFmtId="0" fontId="48" fillId="56" borderId="32" xfId="0" applyFont="1" applyFill="1" applyBorder="1" applyAlignment="1">
      <alignment horizontal="left" vertical="center"/>
    </xf>
    <xf numFmtId="0" fontId="48" fillId="56" borderId="0" xfId="0" applyFont="1" applyFill="1" applyBorder="1" applyAlignment="1">
      <alignment horizontal="left" vertical="center"/>
    </xf>
    <xf numFmtId="0" fontId="48" fillId="56" borderId="43" xfId="0" applyFont="1" applyFill="1" applyBorder="1" applyAlignment="1">
      <alignment horizontal="left" vertical="center"/>
    </xf>
    <xf numFmtId="0" fontId="48" fillId="56" borderId="32" xfId="0" applyFont="1" applyFill="1" applyBorder="1" applyAlignment="1">
      <alignment vertical="center"/>
    </xf>
    <xf numFmtId="0" fontId="48" fillId="56" borderId="0" xfId="0" applyFont="1" applyFill="1" applyBorder="1" applyAlignment="1">
      <alignment vertical="center"/>
    </xf>
    <xf numFmtId="0" fontId="48" fillId="56" borderId="43" xfId="0" applyFont="1" applyFill="1" applyBorder="1" applyAlignment="1">
      <alignment vertical="center"/>
    </xf>
    <xf numFmtId="0" fontId="48" fillId="56" borderId="32" xfId="0" applyFont="1" applyFill="1" applyBorder="1" applyAlignment="1">
      <alignment vertical="center" wrapText="1"/>
    </xf>
    <xf numFmtId="0" fontId="48" fillId="56" borderId="0" xfId="0" applyFont="1" applyFill="1" applyBorder="1" applyAlignment="1">
      <alignment vertical="center" wrapText="1"/>
    </xf>
    <xf numFmtId="0" fontId="48" fillId="56" borderId="43" xfId="0" applyFont="1" applyFill="1" applyBorder="1" applyAlignment="1">
      <alignment vertical="center" wrapText="1"/>
    </xf>
    <xf numFmtId="0" fontId="79" fillId="7" borderId="88" xfId="0" applyFont="1" applyFill="1" applyBorder="1" applyAlignment="1">
      <alignment horizontal="center"/>
    </xf>
    <xf numFmtId="0" fontId="79" fillId="7" borderId="34" xfId="0" applyFont="1" applyFill="1" applyBorder="1" applyAlignment="1">
      <alignment horizontal="center"/>
    </xf>
    <xf numFmtId="0" fontId="79" fillId="7" borderId="49" xfId="0" applyFont="1" applyFill="1" applyBorder="1" applyAlignment="1">
      <alignment horizontal="center"/>
    </xf>
    <xf numFmtId="0" fontId="48" fillId="56" borderId="45" xfId="0" applyFont="1" applyFill="1" applyBorder="1" applyAlignment="1">
      <alignment wrapText="1"/>
    </xf>
    <xf numFmtId="0" fontId="48" fillId="56" borderId="46" xfId="0" applyFont="1" applyFill="1" applyBorder="1" applyAlignment="1">
      <alignment wrapText="1"/>
    </xf>
    <xf numFmtId="0" fontId="48" fillId="56" borderId="47" xfId="0" applyFont="1" applyFill="1" applyBorder="1" applyAlignment="1">
      <alignment wrapText="1"/>
    </xf>
    <xf numFmtId="0" fontId="48" fillId="56" borderId="32" xfId="0" applyFont="1" applyFill="1" applyBorder="1" applyAlignment="1">
      <alignment/>
    </xf>
    <xf numFmtId="0" fontId="48" fillId="56" borderId="0" xfId="0" applyFont="1" applyFill="1" applyBorder="1" applyAlignment="1">
      <alignment/>
    </xf>
    <xf numFmtId="0" fontId="48" fillId="56" borderId="33" xfId="0" applyFont="1" applyFill="1" applyBorder="1" applyAlignment="1">
      <alignment/>
    </xf>
    <xf numFmtId="0" fontId="48" fillId="56" borderId="32" xfId="0" applyFont="1" applyFill="1" applyBorder="1" applyAlignment="1">
      <alignment wrapText="1"/>
    </xf>
    <xf numFmtId="0" fontId="48" fillId="56" borderId="0" xfId="0" applyFont="1" applyFill="1" applyBorder="1" applyAlignment="1">
      <alignment wrapText="1"/>
    </xf>
    <xf numFmtId="0" fontId="48" fillId="56" borderId="33" xfId="0" applyFont="1" applyFill="1" applyBorder="1" applyAlignment="1">
      <alignment wrapText="1"/>
    </xf>
    <xf numFmtId="0" fontId="79" fillId="7" borderId="89" xfId="0" applyFont="1" applyFill="1" applyBorder="1" applyAlignment="1">
      <alignment horizontal="center"/>
    </xf>
    <xf numFmtId="0" fontId="0" fillId="0" borderId="84" xfId="0" applyBorder="1" applyAlignment="1">
      <alignment horizontal="center"/>
    </xf>
    <xf numFmtId="0" fontId="0" fillId="0" borderId="82" xfId="0" applyBorder="1" applyAlignment="1">
      <alignment horizontal="center"/>
    </xf>
    <xf numFmtId="0" fontId="41" fillId="7" borderId="90" xfId="0" applyFont="1" applyFill="1" applyBorder="1" applyAlignment="1">
      <alignment horizontal="center"/>
    </xf>
    <xf numFmtId="0" fontId="0" fillId="0" borderId="85" xfId="0" applyBorder="1" applyAlignment="1">
      <alignment horizontal="center"/>
    </xf>
    <xf numFmtId="0" fontId="0" fillId="0" borderId="86" xfId="0" applyBorder="1" applyAlignment="1">
      <alignment horizontal="center"/>
    </xf>
    <xf numFmtId="0" fontId="41" fillId="7" borderId="85" xfId="0" applyFont="1" applyFill="1" applyBorder="1" applyAlignment="1">
      <alignment horizontal="center"/>
    </xf>
    <xf numFmtId="0" fontId="0" fillId="0" borderId="91" xfId="0" applyBorder="1" applyAlignment="1">
      <alignment horizontal="center"/>
    </xf>
    <xf numFmtId="0" fontId="48" fillId="56" borderId="32" xfId="0" applyFont="1" applyFill="1" applyBorder="1" applyAlignment="1">
      <alignment horizontal="left" wrapText="1"/>
    </xf>
    <xf numFmtId="0" fontId="48" fillId="56" borderId="0" xfId="0" applyFont="1" applyFill="1" applyBorder="1" applyAlignment="1">
      <alignment horizontal="left" wrapText="1"/>
    </xf>
    <xf numFmtId="0" fontId="48" fillId="56" borderId="36" xfId="0" applyFont="1" applyFill="1" applyBorder="1" applyAlignment="1">
      <alignment horizontal="left" wrapText="1"/>
    </xf>
    <xf numFmtId="0" fontId="48" fillId="56" borderId="31" xfId="0" applyFont="1" applyFill="1" applyBorder="1" applyAlignment="1">
      <alignment horizontal="left" wrapText="1"/>
    </xf>
    <xf numFmtId="0" fontId="48" fillId="56" borderId="32" xfId="0" applyFont="1" applyFill="1" applyBorder="1" applyAlignment="1" applyProtection="1">
      <alignment horizontal="left" wrapText="1"/>
      <protection locked="0"/>
    </xf>
    <xf numFmtId="0" fontId="48" fillId="56" borderId="0" xfId="0" applyFont="1" applyFill="1" applyBorder="1" applyAlignment="1" applyProtection="1">
      <alignment horizontal="left" wrapText="1"/>
      <protection locked="0"/>
    </xf>
    <xf numFmtId="0" fontId="48" fillId="56" borderId="0" xfId="0" applyFont="1" applyFill="1" applyBorder="1" applyAlignment="1" applyProtection="1">
      <alignment wrapText="1"/>
      <protection locked="0"/>
    </xf>
    <xf numFmtId="0" fontId="39" fillId="65" borderId="32" xfId="0" applyFont="1" applyFill="1" applyBorder="1" applyAlignment="1">
      <alignment vertical="top" wrapText="1"/>
    </xf>
    <xf numFmtId="0" fontId="39" fillId="56" borderId="0" xfId="0" applyFont="1" applyFill="1" applyAlignment="1">
      <alignment vertical="top" wrapText="1"/>
    </xf>
    <xf numFmtId="0" fontId="39" fillId="65" borderId="33" xfId="0" applyFont="1" applyFill="1" applyBorder="1" applyAlignment="1">
      <alignment vertical="top" wrapText="1"/>
    </xf>
    <xf numFmtId="0" fontId="79" fillId="7" borderId="44" xfId="0" applyFont="1" applyFill="1" applyBorder="1" applyAlignment="1">
      <alignment horizontal="center" wrapText="1"/>
    </xf>
    <xf numFmtId="0" fontId="79" fillId="7" borderId="92" xfId="0" applyFont="1" applyFill="1" applyBorder="1" applyAlignment="1">
      <alignment horizontal="center" wrapText="1"/>
    </xf>
    <xf numFmtId="0" fontId="79" fillId="64" borderId="78" xfId="0" applyFont="1" applyFill="1" applyBorder="1" applyAlignment="1">
      <alignment horizontal="center" vertical="center"/>
    </xf>
    <xf numFmtId="0" fontId="79" fillId="64" borderId="78" xfId="0" applyFont="1" applyFill="1" applyBorder="1" applyAlignment="1">
      <alignment vertical="center"/>
    </xf>
    <xf numFmtId="0" fontId="79" fillId="64" borderId="80" xfId="0" applyFont="1" applyFill="1" applyBorder="1" applyAlignment="1">
      <alignment vertical="center"/>
    </xf>
    <xf numFmtId="0" fontId="39" fillId="56" borderId="31" xfId="0" applyFont="1" applyFill="1" applyBorder="1" applyAlignment="1">
      <alignment vertical="center" wrapText="1"/>
    </xf>
    <xf numFmtId="0" fontId="79" fillId="7" borderId="93" xfId="0" applyFont="1" applyFill="1" applyBorder="1" applyAlignment="1">
      <alignment horizontal="center" wrapText="1"/>
    </xf>
    <xf numFmtId="0" fontId="39" fillId="56" borderId="32" xfId="0" applyFont="1" applyFill="1" applyBorder="1" applyAlignment="1">
      <alignment wrapText="1"/>
    </xf>
    <xf numFmtId="0" fontId="39" fillId="56" borderId="0" xfId="0" applyFont="1" applyFill="1" applyAlignment="1">
      <alignment wrapText="1"/>
    </xf>
    <xf numFmtId="0" fontId="39" fillId="56" borderId="0" xfId="0" applyFont="1" applyFill="1" applyBorder="1" applyAlignment="1">
      <alignment wrapText="1"/>
    </xf>
    <xf numFmtId="0" fontId="48" fillId="65" borderId="75" xfId="0" applyFont="1" applyFill="1" applyBorder="1" applyAlignment="1">
      <alignment/>
    </xf>
    <xf numFmtId="0" fontId="48" fillId="65" borderId="46" xfId="0" applyFont="1" applyFill="1" applyBorder="1" applyAlignment="1">
      <alignment/>
    </xf>
    <xf numFmtId="0" fontId="48" fillId="65" borderId="65" xfId="0" applyFont="1" applyFill="1" applyBorder="1" applyAlignment="1">
      <alignment/>
    </xf>
    <xf numFmtId="0" fontId="79" fillId="7" borderId="80" xfId="0" applyFont="1" applyFill="1" applyBorder="1" applyAlignment="1">
      <alignment horizontal="center" vertical="center"/>
    </xf>
    <xf numFmtId="0" fontId="48" fillId="65" borderId="88" xfId="0" applyFont="1" applyFill="1" applyBorder="1" applyAlignment="1">
      <alignment horizontal="left" vertical="center" wrapText="1"/>
    </xf>
    <xf numFmtId="0" fontId="48" fillId="65" borderId="34" xfId="0" applyFont="1" applyFill="1" applyBorder="1" applyAlignment="1">
      <alignment horizontal="left" vertical="center" wrapText="1"/>
    </xf>
    <xf numFmtId="0" fontId="48" fillId="65" borderId="76" xfId="0" applyFont="1" applyFill="1" applyBorder="1" applyAlignment="1">
      <alignment horizontal="left" vertical="center" wrapText="1"/>
    </xf>
    <xf numFmtId="0" fontId="48" fillId="65" borderId="64" xfId="0" applyFont="1" applyFill="1" applyBorder="1" applyAlignment="1">
      <alignment wrapText="1"/>
    </xf>
    <xf numFmtId="0" fontId="48" fillId="65" borderId="0" xfId="0" applyFont="1" applyFill="1" applyBorder="1" applyAlignment="1">
      <alignment wrapText="1"/>
    </xf>
    <xf numFmtId="0" fontId="48" fillId="65" borderId="43" xfId="0" applyFont="1" applyFill="1" applyBorder="1" applyAlignment="1">
      <alignment wrapText="1"/>
    </xf>
    <xf numFmtId="0" fontId="48" fillId="64" borderId="0" xfId="0" applyFont="1" applyFill="1" applyBorder="1" applyAlignment="1">
      <alignment wrapText="1"/>
    </xf>
    <xf numFmtId="0" fontId="48" fillId="64" borderId="33" xfId="0" applyFont="1" applyFill="1" applyBorder="1" applyAlignment="1">
      <alignment wrapText="1"/>
    </xf>
    <xf numFmtId="0" fontId="132" fillId="65" borderId="75" xfId="0" applyFont="1" applyFill="1" applyBorder="1" applyAlignment="1">
      <alignment/>
    </xf>
    <xf numFmtId="0" fontId="132" fillId="65" borderId="46" xfId="0" applyFont="1" applyFill="1" applyBorder="1" applyAlignment="1">
      <alignment/>
    </xf>
    <xf numFmtId="0" fontId="132" fillId="65" borderId="65" xfId="0" applyFont="1" applyFill="1" applyBorder="1" applyAlignment="1">
      <alignment/>
    </xf>
    <xf numFmtId="0" fontId="104" fillId="36" borderId="81" xfId="126" applyFont="1" applyFill="1" applyBorder="1" applyAlignment="1" applyProtection="1">
      <alignment horizontal="center" vertical="center" wrapText="1"/>
      <protection/>
    </xf>
    <xf numFmtId="0" fontId="104" fillId="36" borderId="84" xfId="126" applyFont="1" applyFill="1" applyBorder="1" applyAlignment="1" applyProtection="1">
      <alignment horizontal="center" vertical="center" wrapText="1"/>
      <protection/>
    </xf>
    <xf numFmtId="0" fontId="104" fillId="36" borderId="82" xfId="126" applyFont="1" applyFill="1" applyBorder="1" applyAlignment="1" applyProtection="1">
      <alignment horizontal="center" vertical="center" wrapText="1"/>
      <protection/>
    </xf>
    <xf numFmtId="0" fontId="132" fillId="65" borderId="83" xfId="0" applyFont="1" applyFill="1" applyBorder="1" applyAlignment="1">
      <alignment/>
    </xf>
    <xf numFmtId="0" fontId="132" fillId="65" borderId="56" xfId="0" applyFont="1" applyFill="1" applyBorder="1" applyAlignment="1">
      <alignment/>
    </xf>
    <xf numFmtId="0" fontId="132" fillId="65" borderId="57" xfId="0" applyFont="1" applyFill="1" applyBorder="1" applyAlignment="1">
      <alignment/>
    </xf>
    <xf numFmtId="0" fontId="132" fillId="65" borderId="64" xfId="0" applyFont="1" applyFill="1" applyBorder="1" applyAlignment="1">
      <alignment/>
    </xf>
    <xf numFmtId="0" fontId="132" fillId="65" borderId="0" xfId="0" applyFont="1" applyFill="1" applyAlignment="1">
      <alignment/>
    </xf>
    <xf numFmtId="0" fontId="132" fillId="65" borderId="43" xfId="0" applyFont="1" applyFill="1" applyBorder="1" applyAlignment="1">
      <alignment/>
    </xf>
    <xf numFmtId="0" fontId="132" fillId="65" borderId="0" xfId="0" applyFont="1" applyFill="1" applyBorder="1" applyAlignment="1">
      <alignment/>
    </xf>
    <xf numFmtId="0" fontId="132" fillId="65" borderId="64" xfId="0" applyFont="1" applyFill="1" applyBorder="1" applyAlignment="1">
      <alignment wrapText="1"/>
    </xf>
    <xf numFmtId="0" fontId="132" fillId="65" borderId="0" xfId="0" applyFont="1" applyFill="1" applyBorder="1" applyAlignment="1">
      <alignment wrapText="1"/>
    </xf>
    <xf numFmtId="0" fontId="132" fillId="65" borderId="43" xfId="0" applyFont="1" applyFill="1" applyBorder="1" applyAlignment="1">
      <alignment wrapText="1"/>
    </xf>
    <xf numFmtId="0" fontId="132" fillId="65" borderId="64" xfId="0" applyFont="1" applyFill="1" applyBorder="1" applyAlignment="1">
      <alignment horizontal="left" wrapText="1"/>
    </xf>
    <xf numFmtId="0" fontId="132" fillId="65" borderId="0" xfId="0" applyFont="1" applyFill="1" applyBorder="1" applyAlignment="1">
      <alignment horizontal="left" wrapText="1"/>
    </xf>
    <xf numFmtId="0" fontId="132" fillId="65" borderId="43" xfId="0" applyFont="1" applyFill="1" applyBorder="1" applyAlignment="1">
      <alignment horizontal="left" wrapText="1"/>
    </xf>
  </cellXfs>
  <cellStyles count="341">
    <cellStyle name="Normal" xfId="0"/>
    <cellStyle name="%" xfId="15"/>
    <cellStyle name="% 2" xfId="16"/>
    <cellStyle name="%_PEF FSBR2011" xfId="17"/>
    <cellStyle name="]&#13;&#10;Zoomed=1&#13;&#10;Row=0&#13;&#10;Column=0&#13;&#10;Height=0&#13;&#10;Width=0&#13;&#10;FontName=FoxFont&#13;&#10;FontStyle=0&#13;&#10;FontSize=9&#13;&#10;PrtFontName=FoxPrin" xfId="18"/>
    <cellStyle name="_TableHead" xfId="19"/>
    <cellStyle name="1dp" xfId="20"/>
    <cellStyle name="1dp 2" xfId="21"/>
    <cellStyle name="20% - Accent1" xfId="22"/>
    <cellStyle name="20% - Accent1 2" xfId="23"/>
    <cellStyle name="20% - Accent2" xfId="24"/>
    <cellStyle name="20% - Accent2 2" xfId="25"/>
    <cellStyle name="20% - Accent3" xfId="26"/>
    <cellStyle name="20% - Accent3 2" xfId="27"/>
    <cellStyle name="20% - Accent4" xfId="28"/>
    <cellStyle name="20% - Accent4 2" xfId="29"/>
    <cellStyle name="20% - Accent5" xfId="30"/>
    <cellStyle name="20% - Accent5 2" xfId="31"/>
    <cellStyle name="20% - Accent6" xfId="32"/>
    <cellStyle name="20% - Accent6 2" xfId="33"/>
    <cellStyle name="3dp" xfId="34"/>
    <cellStyle name="3dp 2" xfId="35"/>
    <cellStyle name="40% - Accent1" xfId="36"/>
    <cellStyle name="40% - Accent1 2" xfId="37"/>
    <cellStyle name="40% - Accent2" xfId="38"/>
    <cellStyle name="40% - Accent2 2" xfId="39"/>
    <cellStyle name="40% - Accent3" xfId="40"/>
    <cellStyle name="40% - Accent3 2" xfId="41"/>
    <cellStyle name="40% - Accent4" xfId="42"/>
    <cellStyle name="40% - Accent4 2" xfId="43"/>
    <cellStyle name="40% - Accent5" xfId="44"/>
    <cellStyle name="40% - Accent5 2" xfId="45"/>
    <cellStyle name="40% - Accent6" xfId="46"/>
    <cellStyle name="40% - Accent6 2" xfId="47"/>
    <cellStyle name="4dp" xfId="48"/>
    <cellStyle name="4dp 2" xfId="49"/>
    <cellStyle name="60% - Accent1" xfId="50"/>
    <cellStyle name="60% - Accent1 2" xfId="51"/>
    <cellStyle name="60% - Accent2" xfId="52"/>
    <cellStyle name="60% - Accent2 2" xfId="53"/>
    <cellStyle name="60% - Accent3" xfId="54"/>
    <cellStyle name="60% - Accent3 2" xfId="55"/>
    <cellStyle name="60% - Accent4" xfId="56"/>
    <cellStyle name="60% - Accent4 2" xfId="57"/>
    <cellStyle name="60% - Accent5" xfId="58"/>
    <cellStyle name="60% - Accent5 2" xfId="59"/>
    <cellStyle name="60% - Accent6" xfId="60"/>
    <cellStyle name="60% - Accent6 2" xfId="61"/>
    <cellStyle name="Accent1" xfId="62"/>
    <cellStyle name="Accent1 2" xfId="63"/>
    <cellStyle name="Accent2" xfId="64"/>
    <cellStyle name="Accent2 2" xfId="65"/>
    <cellStyle name="Accent3" xfId="66"/>
    <cellStyle name="Accent3 2" xfId="67"/>
    <cellStyle name="Accent4" xfId="68"/>
    <cellStyle name="Accent4 2" xfId="69"/>
    <cellStyle name="Accent5" xfId="70"/>
    <cellStyle name="Accent5 2" xfId="71"/>
    <cellStyle name="Accent6" xfId="72"/>
    <cellStyle name="Accent6 2" xfId="73"/>
    <cellStyle name="Bad" xfId="74"/>
    <cellStyle name="Bad 2" xfId="75"/>
    <cellStyle name="Bid £m format" xfId="76"/>
    <cellStyle name="Calculation" xfId="77"/>
    <cellStyle name="Calculation 2" xfId="78"/>
    <cellStyle name="Check Cell" xfId="79"/>
    <cellStyle name="Check Cell 2" xfId="80"/>
    <cellStyle name="CIL" xfId="81"/>
    <cellStyle name="CIU" xfId="82"/>
    <cellStyle name="Comma" xfId="83"/>
    <cellStyle name="Comma [0]" xfId="84"/>
    <cellStyle name="Comma 2" xfId="85"/>
    <cellStyle name="Comma 3" xfId="86"/>
    <cellStyle name="Comma 3 2" xfId="87"/>
    <cellStyle name="Comma 4" xfId="88"/>
    <cellStyle name="Currency" xfId="89"/>
    <cellStyle name="Currency [0]" xfId="90"/>
    <cellStyle name="Currency 2" xfId="91"/>
    <cellStyle name="Description" xfId="92"/>
    <cellStyle name="Euro" xfId="93"/>
    <cellStyle name="Explanatory Text" xfId="94"/>
    <cellStyle name="Explanatory Text 2" xfId="95"/>
    <cellStyle name="Flash" xfId="96"/>
    <cellStyle name="Followed Hyperlink" xfId="97"/>
    <cellStyle name="footnote ref" xfId="98"/>
    <cellStyle name="footnote text" xfId="99"/>
    <cellStyle name="General" xfId="100"/>
    <cellStyle name="General 2" xfId="101"/>
    <cellStyle name="Good" xfId="102"/>
    <cellStyle name="Good 2" xfId="103"/>
    <cellStyle name="Grey" xfId="104"/>
    <cellStyle name="HeaderLabel" xfId="105"/>
    <cellStyle name="HeaderText" xfId="106"/>
    <cellStyle name="Heading 1" xfId="107"/>
    <cellStyle name="Heading 1 2" xfId="108"/>
    <cellStyle name="Heading 1 2 2" xfId="109"/>
    <cellStyle name="Heading 1 2_asset sales" xfId="110"/>
    <cellStyle name="Heading 1 3" xfId="111"/>
    <cellStyle name="Heading 1 4" xfId="112"/>
    <cellStyle name="Heading 2" xfId="113"/>
    <cellStyle name="Heading 2 2" xfId="114"/>
    <cellStyle name="Heading 2 3" xfId="115"/>
    <cellStyle name="Heading 3" xfId="116"/>
    <cellStyle name="Heading 3 2" xfId="117"/>
    <cellStyle name="Heading 3 3" xfId="118"/>
    <cellStyle name="Heading 4" xfId="119"/>
    <cellStyle name="Heading 4 2" xfId="120"/>
    <cellStyle name="Heading 4 3" xfId="121"/>
    <cellStyle name="Heading 5" xfId="122"/>
    <cellStyle name="Heading 6" xfId="123"/>
    <cellStyle name="Heading 7" xfId="124"/>
    <cellStyle name="Heading 8" xfId="125"/>
    <cellStyle name="Hyperlink" xfId="126"/>
    <cellStyle name="Hyperlink 2" xfId="127"/>
    <cellStyle name="Information" xfId="128"/>
    <cellStyle name="Input" xfId="129"/>
    <cellStyle name="Input [yellow]" xfId="130"/>
    <cellStyle name="Input 10" xfId="131"/>
    <cellStyle name="Input 11" xfId="132"/>
    <cellStyle name="Input 12" xfId="133"/>
    <cellStyle name="Input 13" xfId="134"/>
    <cellStyle name="Input 14" xfId="135"/>
    <cellStyle name="Input 15" xfId="136"/>
    <cellStyle name="Input 16" xfId="137"/>
    <cellStyle name="Input 17" xfId="138"/>
    <cellStyle name="Input 18" xfId="139"/>
    <cellStyle name="Input 19" xfId="140"/>
    <cellStyle name="Input 2" xfId="141"/>
    <cellStyle name="Input 3" xfId="142"/>
    <cellStyle name="Input 4" xfId="143"/>
    <cellStyle name="Input 5" xfId="144"/>
    <cellStyle name="Input 6" xfId="145"/>
    <cellStyle name="Input 7" xfId="146"/>
    <cellStyle name="Input 8" xfId="147"/>
    <cellStyle name="Input 9" xfId="148"/>
    <cellStyle name="LabelIntersect" xfId="149"/>
    <cellStyle name="LabelLeft" xfId="150"/>
    <cellStyle name="LabelTop" xfId="151"/>
    <cellStyle name="Linked Cell" xfId="152"/>
    <cellStyle name="Linked Cell 2" xfId="153"/>
    <cellStyle name="Mik" xfId="154"/>
    <cellStyle name="Mik 2" xfId="155"/>
    <cellStyle name="Mik_For fiscal tables" xfId="156"/>
    <cellStyle name="N" xfId="157"/>
    <cellStyle name="N 2" xfId="158"/>
    <cellStyle name="Neutral" xfId="159"/>
    <cellStyle name="Neutral 2" xfId="160"/>
    <cellStyle name="Normal - Style1" xfId="161"/>
    <cellStyle name="Normal - Style2" xfId="162"/>
    <cellStyle name="Normal - Style3" xfId="163"/>
    <cellStyle name="Normal - Style4" xfId="164"/>
    <cellStyle name="Normal - Style5" xfId="165"/>
    <cellStyle name="Normal 10" xfId="166"/>
    <cellStyle name="Normal 11" xfId="167"/>
    <cellStyle name="Normal 12" xfId="168"/>
    <cellStyle name="Normal 13" xfId="169"/>
    <cellStyle name="Normal 14" xfId="170"/>
    <cellStyle name="Normal 15" xfId="171"/>
    <cellStyle name="Normal 16" xfId="172"/>
    <cellStyle name="Normal 17" xfId="173"/>
    <cellStyle name="Normal 18" xfId="174"/>
    <cellStyle name="Normal 19" xfId="175"/>
    <cellStyle name="Normal 2" xfId="176"/>
    <cellStyle name="Normal 2 2" xfId="177"/>
    <cellStyle name="Normal 20" xfId="178"/>
    <cellStyle name="Normal 21" xfId="179"/>
    <cellStyle name="Normal 21 2" xfId="180"/>
    <cellStyle name="Normal 21_Copy of Fiscal Tables" xfId="181"/>
    <cellStyle name="Normal 22" xfId="182"/>
    <cellStyle name="Normal 22 2" xfId="183"/>
    <cellStyle name="Normal 22_Copy of Fiscal Tables" xfId="184"/>
    <cellStyle name="Normal 23" xfId="185"/>
    <cellStyle name="Normal 24" xfId="186"/>
    <cellStyle name="Normal 25" xfId="187"/>
    <cellStyle name="Normal 26" xfId="188"/>
    <cellStyle name="Normal 27" xfId="189"/>
    <cellStyle name="Normal 28" xfId="190"/>
    <cellStyle name="Normal 29" xfId="191"/>
    <cellStyle name="Normal 3" xfId="192"/>
    <cellStyle name="Normal 3 2" xfId="193"/>
    <cellStyle name="Normal 3_asset sales" xfId="194"/>
    <cellStyle name="Normal 30" xfId="195"/>
    <cellStyle name="Normal 31" xfId="196"/>
    <cellStyle name="Normal 32" xfId="197"/>
    <cellStyle name="Normal 33" xfId="198"/>
    <cellStyle name="Normal 34" xfId="199"/>
    <cellStyle name="Normal 35" xfId="200"/>
    <cellStyle name="Normal 36" xfId="201"/>
    <cellStyle name="Normal 37" xfId="202"/>
    <cellStyle name="Normal 38" xfId="203"/>
    <cellStyle name="Normal 39" xfId="204"/>
    <cellStyle name="Normal 4" xfId="205"/>
    <cellStyle name="Normal 40" xfId="206"/>
    <cellStyle name="Normal 41" xfId="207"/>
    <cellStyle name="Normal 42" xfId="208"/>
    <cellStyle name="Normal 43" xfId="209"/>
    <cellStyle name="Normal 44" xfId="210"/>
    <cellStyle name="Normal 45" xfId="211"/>
    <cellStyle name="Normal 46" xfId="212"/>
    <cellStyle name="Normal 47" xfId="213"/>
    <cellStyle name="Normal 5" xfId="214"/>
    <cellStyle name="Normal 6" xfId="215"/>
    <cellStyle name="Normal 7" xfId="216"/>
    <cellStyle name="Normal 8" xfId="217"/>
    <cellStyle name="Normal 9" xfId="218"/>
    <cellStyle name="Normal_1.4" xfId="219"/>
    <cellStyle name="Normal_Firms" xfId="220"/>
    <cellStyle name="Normal_Linked Economy Supplementary Tables AS11" xfId="221"/>
    <cellStyle name="Note" xfId="222"/>
    <cellStyle name="Note 2" xfId="223"/>
    <cellStyle name="Output" xfId="224"/>
    <cellStyle name="Output 2" xfId="225"/>
    <cellStyle name="Output Amounts" xfId="226"/>
    <cellStyle name="Output Column Headings" xfId="227"/>
    <cellStyle name="Output Line Items" xfId="228"/>
    <cellStyle name="Output Report Heading" xfId="229"/>
    <cellStyle name="Output Report Title" xfId="230"/>
    <cellStyle name="P" xfId="231"/>
    <cellStyle name="P 2" xfId="232"/>
    <cellStyle name="Percent" xfId="233"/>
    <cellStyle name="Percent [2]" xfId="234"/>
    <cellStyle name="Percent 2" xfId="235"/>
    <cellStyle name="Percent 3" xfId="236"/>
    <cellStyle name="Percent 3 2" xfId="237"/>
    <cellStyle name="Percent 4" xfId="238"/>
    <cellStyle name="Percent 4 2" xfId="239"/>
    <cellStyle name="Percent 5" xfId="240"/>
    <cellStyle name="Refdb standard" xfId="241"/>
    <cellStyle name="ReportData" xfId="242"/>
    <cellStyle name="ReportElements" xfId="243"/>
    <cellStyle name="ReportHeader" xfId="244"/>
    <cellStyle name="SAPBEXaggData" xfId="245"/>
    <cellStyle name="SAPBEXaggDataEmph" xfId="246"/>
    <cellStyle name="SAPBEXaggItem" xfId="247"/>
    <cellStyle name="SAPBEXaggItemX" xfId="248"/>
    <cellStyle name="SAPBEXchaText" xfId="249"/>
    <cellStyle name="SAPBEXexcBad7" xfId="250"/>
    <cellStyle name="SAPBEXexcBad8" xfId="251"/>
    <cellStyle name="SAPBEXexcBad9" xfId="252"/>
    <cellStyle name="SAPBEXexcCritical4" xfId="253"/>
    <cellStyle name="SAPBEXexcCritical5" xfId="254"/>
    <cellStyle name="SAPBEXexcCritical6" xfId="255"/>
    <cellStyle name="SAPBEXexcGood1" xfId="256"/>
    <cellStyle name="SAPBEXexcGood2" xfId="257"/>
    <cellStyle name="SAPBEXexcGood3" xfId="258"/>
    <cellStyle name="SAPBEXfilterDrill" xfId="259"/>
    <cellStyle name="SAPBEXfilterItem" xfId="260"/>
    <cellStyle name="SAPBEXfilterText" xfId="261"/>
    <cellStyle name="SAPBEXformats" xfId="262"/>
    <cellStyle name="SAPBEXheaderItem" xfId="263"/>
    <cellStyle name="SAPBEXheaderText" xfId="264"/>
    <cellStyle name="SAPBEXHLevel0" xfId="265"/>
    <cellStyle name="SAPBEXHLevel0X" xfId="266"/>
    <cellStyle name="SAPBEXHLevel1" xfId="267"/>
    <cellStyle name="SAPBEXHLevel1X" xfId="268"/>
    <cellStyle name="SAPBEXHLevel2" xfId="269"/>
    <cellStyle name="SAPBEXHLevel2X" xfId="270"/>
    <cellStyle name="SAPBEXHLevel3" xfId="271"/>
    <cellStyle name="SAPBEXHLevel3X" xfId="272"/>
    <cellStyle name="SAPBEXresData" xfId="273"/>
    <cellStyle name="SAPBEXresDataEmph" xfId="274"/>
    <cellStyle name="SAPBEXresItem" xfId="275"/>
    <cellStyle name="SAPBEXresItemX" xfId="276"/>
    <cellStyle name="SAPBEXstdData" xfId="277"/>
    <cellStyle name="SAPBEXstdDataEmph" xfId="278"/>
    <cellStyle name="SAPBEXstdItem" xfId="279"/>
    <cellStyle name="SAPBEXstdItemX" xfId="280"/>
    <cellStyle name="SAPBEXtitle" xfId="281"/>
    <cellStyle name="SAPBEXundefined" xfId="282"/>
    <cellStyle name="Style 1" xfId="283"/>
    <cellStyle name="Style1" xfId="284"/>
    <cellStyle name="Style2" xfId="285"/>
    <cellStyle name="Style3" xfId="286"/>
    <cellStyle name="Style4" xfId="287"/>
    <cellStyle name="Style5" xfId="288"/>
    <cellStyle name="Style6" xfId="289"/>
    <cellStyle name="Table Footnote" xfId="290"/>
    <cellStyle name="Table Footnote 2" xfId="291"/>
    <cellStyle name="Table Footnote 2 2" xfId="292"/>
    <cellStyle name="Table Footnote_Table 5.6 sales of assets 23Feb2010" xfId="293"/>
    <cellStyle name="Table Header" xfId="294"/>
    <cellStyle name="Table Header 2" xfId="295"/>
    <cellStyle name="Table Header 2 2" xfId="296"/>
    <cellStyle name="Table Header_Table 5.6 sales of assets 23Feb2010" xfId="297"/>
    <cellStyle name="Table Heading 1" xfId="298"/>
    <cellStyle name="Table Heading 1 2" xfId="299"/>
    <cellStyle name="Table Heading 1 2 2" xfId="300"/>
    <cellStyle name="Table Heading 1_Table 5.6 sales of assets 23Feb2010" xfId="301"/>
    <cellStyle name="Table Heading 2" xfId="302"/>
    <cellStyle name="Table Heading 2 2" xfId="303"/>
    <cellStyle name="Table Heading 2_Table 5.6 sales of assets 23Feb2010" xfId="304"/>
    <cellStyle name="Table Of Which" xfId="305"/>
    <cellStyle name="Table Of Which 2" xfId="306"/>
    <cellStyle name="Table Of Which_Table 5.6 sales of assets 23Feb2010" xfId="307"/>
    <cellStyle name="Table Row Billions" xfId="308"/>
    <cellStyle name="Table Row Billions 2" xfId="309"/>
    <cellStyle name="Table Row Billions Check" xfId="310"/>
    <cellStyle name="Table Row Billions Check 2" xfId="311"/>
    <cellStyle name="Table Row Billions Check 3" xfId="312"/>
    <cellStyle name="Table Row Billions Check_asset sales" xfId="313"/>
    <cellStyle name="Table Row Billions_Table 5.6 sales of assets 23Feb2010" xfId="314"/>
    <cellStyle name="Table Row Millions" xfId="315"/>
    <cellStyle name="Table Row Millions 2" xfId="316"/>
    <cellStyle name="Table Row Millions 2 2" xfId="317"/>
    <cellStyle name="Table Row Millions Check" xfId="318"/>
    <cellStyle name="Table Row Millions Check 2" xfId="319"/>
    <cellStyle name="Table Row Millions Check 3" xfId="320"/>
    <cellStyle name="Table Row Millions Check 4" xfId="321"/>
    <cellStyle name="Table Row Millions Check_asset sales" xfId="322"/>
    <cellStyle name="Table Row Millions_Table 5.6 sales of assets 23Feb2010" xfId="323"/>
    <cellStyle name="Table Row Percentage" xfId="324"/>
    <cellStyle name="Table Row Percentage 2" xfId="325"/>
    <cellStyle name="Table Row Percentage Check" xfId="326"/>
    <cellStyle name="Table Row Percentage Check 2" xfId="327"/>
    <cellStyle name="Table Row Percentage Check 3" xfId="328"/>
    <cellStyle name="Table Row Percentage Check_asset sales" xfId="329"/>
    <cellStyle name="Table Row Percentage_Table 5.6 sales of assets 23Feb2010" xfId="330"/>
    <cellStyle name="Table Total Billions" xfId="331"/>
    <cellStyle name="Table Total Billions 2" xfId="332"/>
    <cellStyle name="Table Total Billions_Table 5.6 sales of assets 23Feb2010" xfId="333"/>
    <cellStyle name="Table Total Millions" xfId="334"/>
    <cellStyle name="Table Total Millions 2" xfId="335"/>
    <cellStyle name="Table Total Millions 2 2" xfId="336"/>
    <cellStyle name="Table Total Millions_Table 5.6 sales of assets 23Feb2010" xfId="337"/>
    <cellStyle name="Table Total Percentage" xfId="338"/>
    <cellStyle name="Table Total Percentage 2" xfId="339"/>
    <cellStyle name="Table Total Percentage_Table 5.6 sales of assets 23Feb2010" xfId="340"/>
    <cellStyle name="Table Units" xfId="341"/>
    <cellStyle name="Table Units 2" xfId="342"/>
    <cellStyle name="Table Units 2 2" xfId="343"/>
    <cellStyle name="Table Units_Table 5.6 sales of assets 23Feb2010" xfId="344"/>
    <cellStyle name="Times New Roman" xfId="345"/>
    <cellStyle name="Title" xfId="346"/>
    <cellStyle name="Title 2" xfId="347"/>
    <cellStyle name="Title 3" xfId="348"/>
    <cellStyle name="Title 4" xfId="349"/>
    <cellStyle name="Total" xfId="350"/>
    <cellStyle name="Total 2" xfId="351"/>
    <cellStyle name="Warning Text" xfId="352"/>
    <cellStyle name="Warning Text 2" xfId="353"/>
    <cellStyle name="whole number" xfId="35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BE3E8"/>
      <rgbColor rgb="00B5C7D4"/>
      <rgbColor rgb="0091ABBD"/>
      <rgbColor rgb="0099CCFF"/>
      <rgbColor rgb="00477391"/>
      <rgbColor rgb="00CC99FF"/>
      <rgbColor rgb="006B8FA8"/>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externalLink" Target="externalLinks/externalLink5.xml" /><Relationship Id="rId24" Type="http://schemas.openxmlformats.org/officeDocument/2006/relationships/externalLink" Target="externalLinks/externalLink6.xml" /><Relationship Id="rId25" Type="http://schemas.openxmlformats.org/officeDocument/2006/relationships/externalLink" Target="externalLinks/externalLink7.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orecast\hist20\CHSPD1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BM\Forecast\Bud05\PostBudget05_reconciled.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orecast\hist20\HIS19FI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P:\rkyv\CheckOut\Long-term%20model%202009{db5-doc3966101-ma1-mi1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K99"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GSPD19.FIN"/>
    </sheetNames>
    <sheetDataSet>
      <sheetData sheetId="0">
        <row r="10">
          <cell r="A10">
            <v>1982</v>
          </cell>
          <cell r="B10">
            <v>5084</v>
          </cell>
          <cell r="H10">
            <v>5241.290834975451</v>
          </cell>
        </row>
        <row r="11">
          <cell r="A11">
            <v>1983</v>
          </cell>
          <cell r="B11">
            <v>4554</v>
          </cell>
          <cell r="E11">
            <v>-10.424862313139261</v>
          </cell>
          <cell r="H11">
            <v>4722.006739949836</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v>
          </cell>
          <cell r="I13">
            <v>23.40528098470379</v>
          </cell>
        </row>
        <row r="14">
          <cell r="A14">
            <v>1986</v>
          </cell>
          <cell r="B14">
            <v>5848</v>
          </cell>
          <cell r="E14">
            <v>-8.49632295415428</v>
          </cell>
          <cell r="H14">
            <v>6745.339744429549</v>
          </cell>
          <cell r="I14">
            <v>-0.16891009572037743</v>
          </cell>
        </row>
        <row r="15">
          <cell r="A15">
            <v>1987</v>
          </cell>
          <cell r="B15">
            <v>5980</v>
          </cell>
          <cell r="E15">
            <v>2.2571819425444595</v>
          </cell>
          <cell r="H15">
            <v>7026.584662457551</v>
          </cell>
          <cell r="I15">
            <v>4.169470014616538</v>
          </cell>
        </row>
        <row r="16">
          <cell r="A16">
            <v>1988</v>
          </cell>
          <cell r="B16">
            <v>9292.3</v>
          </cell>
          <cell r="E16">
            <v>55.3896321070234</v>
          </cell>
          <cell r="H16">
            <v>9521.920007627734</v>
          </cell>
          <cell r="I16">
            <v>35.51277704661483</v>
          </cell>
        </row>
        <row r="17">
          <cell r="A17">
            <v>1989</v>
          </cell>
          <cell r="B17">
            <v>13887.5</v>
          </cell>
          <cell r="E17">
            <v>49.45169656597399</v>
          </cell>
          <cell r="H17">
            <v>16931.29699300892</v>
          </cell>
          <cell r="I17">
            <v>77.81389656125812</v>
          </cell>
        </row>
        <row r="18">
          <cell r="A18">
            <v>1990</v>
          </cell>
          <cell r="B18">
            <v>18208</v>
          </cell>
          <cell r="E18">
            <v>31.11071107110711</v>
          </cell>
          <cell r="H18">
            <v>21405.12919630653</v>
          </cell>
          <cell r="I18">
            <v>26.42344650350705</v>
          </cell>
        </row>
        <row r="19">
          <cell r="A19">
            <v>1991</v>
          </cell>
          <cell r="B19">
            <v>20553.4</v>
          </cell>
          <cell r="E19">
            <v>12.881151142355016</v>
          </cell>
          <cell r="H19">
            <v>19019.031007703743</v>
          </cell>
          <cell r="I19">
            <v>-11.147319722856475</v>
          </cell>
        </row>
        <row r="20">
          <cell r="A20">
            <v>1992</v>
          </cell>
          <cell r="B20">
            <v>19974.6</v>
          </cell>
          <cell r="E20">
            <v>-2.8160790915371803</v>
          </cell>
          <cell r="H20">
            <v>16626.411197813348</v>
          </cell>
          <cell r="I20">
            <v>-12.580135175768175</v>
          </cell>
        </row>
        <row r="21">
          <cell r="A21">
            <v>1993</v>
          </cell>
          <cell r="H21">
            <v>12410.183035376172</v>
          </cell>
          <cell r="I21">
            <v>-25.35861835891368</v>
          </cell>
        </row>
        <row r="22">
          <cell r="A22">
            <v>1994</v>
          </cell>
          <cell r="H22">
            <v>12000.136096917955</v>
          </cell>
          <cell r="I22">
            <v>-3.304116766766029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HIS19FIN(A)"/>
    </sheetNames>
    <sheetDataSet>
      <sheetData sheetId="0">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0.0864397947731281</v>
          </cell>
          <cell r="E61">
            <v>0.06695043360649217</v>
          </cell>
          <cell r="F61">
            <v>0.06128442762041509</v>
          </cell>
          <cell r="G61">
            <v>0.04805207236527233</v>
          </cell>
          <cell r="H61">
            <v>0.05195709040293744</v>
          </cell>
          <cell r="I61">
            <v>0.0583587468810646</v>
          </cell>
          <cell r="J61">
            <v>0.05482363687464868</v>
          </cell>
          <cell r="K61">
            <v>0.028377412437455327</v>
          </cell>
          <cell r="L61">
            <v>0.0308251447031902</v>
          </cell>
          <cell r="M61">
            <v>0.03052589956504547</v>
          </cell>
          <cell r="N61">
            <v>0.04053583855254001</v>
          </cell>
          <cell r="O61">
            <v>0.08628794518365071</v>
          </cell>
          <cell r="P61">
            <v>0.09335818366655371</v>
          </cell>
          <cell r="Q61">
            <v>0.03197189284145806</v>
          </cell>
        </row>
        <row r="79">
          <cell r="D79">
            <v>8220</v>
          </cell>
          <cell r="E79">
            <v>11605</v>
          </cell>
          <cell r="F79">
            <v>15772</v>
          </cell>
          <cell r="G79">
            <v>18872</v>
          </cell>
          <cell r="H79">
            <v>17851</v>
          </cell>
          <cell r="I79">
            <v>16599</v>
          </cell>
        </row>
        <row r="83">
          <cell r="D83">
            <v>324.3</v>
          </cell>
          <cell r="E83">
            <v>1191.4</v>
          </cell>
          <cell r="F83">
            <v>1472</v>
          </cell>
          <cell r="G83">
            <v>4711.5</v>
          </cell>
          <cell r="H83">
            <v>3826.9</v>
          </cell>
          <cell r="I83">
            <v>3647</v>
          </cell>
        </row>
        <row r="95">
          <cell r="D95">
            <v>0.09546657189116613</v>
          </cell>
          <cell r="E95">
            <v>0.11145074065365625</v>
          </cell>
          <cell r="F95">
            <v>0.12864093847897087</v>
          </cell>
          <cell r="G95">
            <v>0.14350581052307534</v>
          </cell>
          <cell r="H95">
            <v>0.1542719106920894</v>
          </cell>
          <cell r="I95">
            <v>0.10921389095108472</v>
          </cell>
          <cell r="J95">
            <v>0.089755851092625</v>
          </cell>
          <cell r="K95">
            <v>0.14001163128816516</v>
          </cell>
          <cell r="L95">
            <v>0.07051609606540624</v>
          </cell>
          <cell r="M95">
            <v>0.06705996564856993</v>
          </cell>
          <cell r="N95">
            <v>0.08554145011502087</v>
          </cell>
          <cell r="O95">
            <v>0.0865349026574876</v>
          </cell>
          <cell r="P95">
            <v>0.050708785439271965</v>
          </cell>
          <cell r="Q95">
            <v>0.04907524598864982</v>
          </cell>
        </row>
        <row r="97">
          <cell r="D97">
            <v>91.00310237849017</v>
          </cell>
          <cell r="E97">
            <v>83.50914205344586</v>
          </cell>
          <cell r="F97">
            <v>75.99309153713298</v>
          </cell>
          <cell r="G97">
            <v>75.08044333214158</v>
          </cell>
          <cell r="H97">
            <v>66.88963210702342</v>
          </cell>
          <cell r="I97">
            <v>96.29909365558912</v>
          </cell>
          <cell r="J97">
            <v>90.47044632086852</v>
          </cell>
          <cell r="K97">
            <v>14.122533748701974</v>
          </cell>
          <cell r="L97">
            <v>52.53623188405797</v>
          </cell>
          <cell r="M97">
            <v>63.02895322939867</v>
          </cell>
          <cell r="N97">
            <v>59.76095617529881</v>
          </cell>
          <cell r="O97">
            <v>51.32591958939264</v>
          </cell>
          <cell r="P97">
            <v>51.76876617773944</v>
          </cell>
          <cell r="Q97">
            <v>49.91680532445923</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17">
        <row r="4">
          <cell r="A4">
            <v>35877</v>
          </cell>
          <cell r="D4">
            <v>33091</v>
          </cell>
          <cell r="G4">
            <v>33092</v>
          </cell>
          <cell r="J4">
            <v>33973</v>
          </cell>
          <cell r="M4">
            <v>34096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UK99"/>
    </sheetNames>
  </externalBook>
</externalLink>
</file>

<file path=xl/theme/theme1.xml><?xml version="1.0" encoding="utf-8"?>
<a:theme xmlns:a="http://schemas.openxmlformats.org/drawingml/2006/main" name="Office Theme">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B19"/>
  <sheetViews>
    <sheetView tabSelected="1" zoomScaleSheetLayoutView="100" zoomScalePageLayoutView="0" workbookViewId="0" topLeftCell="A1">
      <selection activeCell="A1" sqref="A1"/>
    </sheetView>
  </sheetViews>
  <sheetFormatPr defaultColWidth="8.796875" defaultRowHeight="14.25"/>
  <cols>
    <col min="1" max="1" width="9.296875" style="4" customWidth="1"/>
    <col min="2" max="2" width="105.296875" style="4" customWidth="1"/>
    <col min="3" max="16384" width="8.8984375" style="4" customWidth="1"/>
  </cols>
  <sheetData>
    <row r="1" spans="1:2" ht="33.75" customHeight="1" thickBot="1">
      <c r="A1" s="103"/>
      <c r="B1" s="5"/>
    </row>
    <row r="2" ht="33" customHeight="1">
      <c r="B2" s="84" t="s">
        <v>227</v>
      </c>
    </row>
    <row r="3" spans="1:2" ht="15.75" customHeight="1">
      <c r="A3" s="144"/>
      <c r="B3" s="145"/>
    </row>
    <row r="4" spans="1:2" ht="15.75" customHeight="1">
      <c r="A4" s="146"/>
      <c r="B4" s="328" t="s">
        <v>169</v>
      </c>
    </row>
    <row r="5" spans="1:2" ht="15.75" customHeight="1">
      <c r="A5" s="146"/>
      <c r="B5" s="328" t="s">
        <v>168</v>
      </c>
    </row>
    <row r="6" spans="1:2" ht="15.75" customHeight="1">
      <c r="A6" s="146"/>
      <c r="B6" s="328" t="s">
        <v>167</v>
      </c>
    </row>
    <row r="7" spans="1:2" ht="15.75" customHeight="1">
      <c r="A7" s="146"/>
      <c r="B7" s="328" t="s">
        <v>261</v>
      </c>
    </row>
    <row r="8" spans="1:2" ht="15.75" customHeight="1">
      <c r="A8" s="146"/>
      <c r="B8" s="328" t="s">
        <v>277</v>
      </c>
    </row>
    <row r="9" spans="1:2" ht="15.75" customHeight="1">
      <c r="A9" s="146"/>
      <c r="B9" s="328" t="s">
        <v>272</v>
      </c>
    </row>
    <row r="10" spans="1:2" ht="15.75" customHeight="1">
      <c r="A10" s="146"/>
      <c r="B10" s="328" t="s">
        <v>278</v>
      </c>
    </row>
    <row r="11" spans="1:2" ht="15.75" customHeight="1">
      <c r="A11" s="146"/>
      <c r="B11" s="328" t="s">
        <v>279</v>
      </c>
    </row>
    <row r="12" spans="1:2" ht="15.75" customHeight="1">
      <c r="A12" s="146"/>
      <c r="B12" s="328" t="s">
        <v>280</v>
      </c>
    </row>
    <row r="13" spans="1:2" ht="15.75" customHeight="1">
      <c r="A13" s="327"/>
      <c r="B13" s="328" t="s">
        <v>281</v>
      </c>
    </row>
    <row r="14" spans="1:2" ht="15.75" customHeight="1">
      <c r="A14" s="146"/>
      <c r="B14" s="328" t="s">
        <v>282</v>
      </c>
    </row>
    <row r="15" spans="1:2" ht="15.75" customHeight="1">
      <c r="A15" s="147"/>
      <c r="B15" s="328" t="s">
        <v>283</v>
      </c>
    </row>
    <row r="16" spans="1:2" ht="15.75" customHeight="1">
      <c r="A16" s="147"/>
      <c r="B16" s="328" t="s">
        <v>284</v>
      </c>
    </row>
    <row r="17" spans="1:2" ht="15.75" customHeight="1">
      <c r="A17" s="188"/>
      <c r="B17" s="328" t="s">
        <v>285</v>
      </c>
    </row>
    <row r="18" spans="1:2" ht="15.75" customHeight="1">
      <c r="A18" s="188"/>
      <c r="B18" s="328" t="s">
        <v>315</v>
      </c>
    </row>
    <row r="19" ht="15.75" customHeight="1" thickBot="1">
      <c r="B19" s="60"/>
    </row>
  </sheetData>
  <sheetProtection/>
  <hyperlinks>
    <hyperlink ref="B4" location="1.1!A1" display="1.1!A1"/>
    <hyperlink ref="B5" location="1.2!A1" display="1.2!A1"/>
    <hyperlink ref="B6" location="1.3!A1" display="1.3!A1"/>
    <hyperlink ref="B9" location="1.6!A1" display="1.6!A1"/>
    <hyperlink ref="B10" location="1.7!A1" display="1.7!A1"/>
    <hyperlink ref="B11" location="1.8!A1" display="1.8!A1"/>
    <hyperlink ref="B12" location="1.9!A1" display="1.9!A1"/>
    <hyperlink ref="B13" location="1.10!A1" display="1.10!A1"/>
    <hyperlink ref="B14" location="1.11!A1" display="1.11!A1"/>
    <hyperlink ref="B15" location="1.12!A1" display="1.12!A1"/>
    <hyperlink ref="B16" location="1.13!A1" display="1.13!A1"/>
    <hyperlink ref="B17" location="1.14!A1" display="1.14!A1"/>
    <hyperlink ref="B7" location="1.4!A1" display="1.4!A1"/>
    <hyperlink ref="B8" location="1.5!A1" display="1.5!A1"/>
    <hyperlink ref="B18" location="1.15!A1" display="1.15!A1"/>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2" r:id="rId1"/>
  <headerFooter>
    <oddHeader>&amp;C&amp;8March 2014 &amp;"-,Book Italic"Economic and fiscal outlook&amp;"-,Book": Economy supplementary tables</oddHeader>
  </headerFooter>
</worksheet>
</file>

<file path=xl/worksheets/sheet10.xml><?xml version="1.0" encoding="utf-8"?>
<worksheet xmlns="http://schemas.openxmlformats.org/spreadsheetml/2006/main" xmlns:r="http://schemas.openxmlformats.org/officeDocument/2006/relationships">
  <sheetPr codeName="Sheet7">
    <pageSetUpPr fitToPage="1"/>
  </sheetPr>
  <dimension ref="A1:I69"/>
  <sheetViews>
    <sheetView zoomScale="85" zoomScaleNormal="85" zoomScaleSheetLayoutView="100" zoomScalePageLayoutView="0" workbookViewId="0" topLeftCell="A1">
      <selection activeCell="A1" sqref="A1"/>
    </sheetView>
  </sheetViews>
  <sheetFormatPr defaultColWidth="8.796875" defaultRowHeight="14.25"/>
  <cols>
    <col min="1" max="1" width="9.296875" style="12" customWidth="1"/>
    <col min="2" max="2" width="14.296875" style="12" customWidth="1"/>
    <col min="3" max="3" width="22.09765625" style="12" customWidth="1"/>
    <col min="4" max="4" width="13.59765625" style="12" customWidth="1"/>
    <col min="5" max="16384" width="8.8984375" style="12" customWidth="1"/>
  </cols>
  <sheetData>
    <row r="1" spans="1:5" ht="33.75" customHeight="1" thickBot="1">
      <c r="A1" s="103" t="s">
        <v>187</v>
      </c>
      <c r="B1" s="31"/>
      <c r="C1" s="31"/>
      <c r="D1" s="31"/>
      <c r="E1" s="31"/>
    </row>
    <row r="2" spans="2:9" s="38" customFormat="1" ht="18.75" thickBot="1">
      <c r="B2" s="360" t="s">
        <v>265</v>
      </c>
      <c r="C2" s="361"/>
      <c r="D2" s="368"/>
      <c r="E2" s="40"/>
      <c r="F2" s="39"/>
      <c r="G2" s="39"/>
      <c r="H2" s="39"/>
      <c r="I2" s="39"/>
    </row>
    <row r="3" spans="2:9" s="38" customFormat="1" ht="26.25" customHeight="1">
      <c r="B3" s="120"/>
      <c r="C3" s="121" t="s">
        <v>91</v>
      </c>
      <c r="D3" s="122" t="s">
        <v>92</v>
      </c>
      <c r="E3" s="39"/>
      <c r="F3" s="39"/>
      <c r="G3" s="39"/>
      <c r="H3" s="39"/>
      <c r="I3" s="39"/>
    </row>
    <row r="4" spans="1:4" ht="15.75">
      <c r="A4" s="32"/>
      <c r="B4" s="87" t="str">
        <f>'1.1'!B5</f>
        <v>2009Q1</v>
      </c>
      <c r="C4" s="49">
        <v>77.7</v>
      </c>
      <c r="D4" s="50">
        <v>2.1</v>
      </c>
    </row>
    <row r="5" spans="1:4" ht="15.75">
      <c r="A5" s="32"/>
      <c r="B5" s="87" t="str">
        <f>'1.1'!B6</f>
        <v>2009Q2</v>
      </c>
      <c r="C5" s="49">
        <v>81.2</v>
      </c>
      <c r="D5" s="50">
        <v>1.3</v>
      </c>
    </row>
    <row r="6" spans="1:4" ht="15.75">
      <c r="A6" s="32"/>
      <c r="B6" s="87" t="str">
        <f>'1.1'!B7</f>
        <v>2009Q3</v>
      </c>
      <c r="C6" s="49">
        <v>82.9</v>
      </c>
      <c r="D6" s="50">
        <v>0.8</v>
      </c>
    </row>
    <row r="7" spans="1:4" ht="15.75">
      <c r="A7" s="32"/>
      <c r="B7" s="87" t="str">
        <f>'1.1'!B8</f>
        <v>2009Q4</v>
      </c>
      <c r="C7" s="49">
        <v>80.4</v>
      </c>
      <c r="D7" s="50">
        <v>0.6</v>
      </c>
    </row>
    <row r="8" spans="1:4" ht="18.75" customHeight="1">
      <c r="A8" s="32"/>
      <c r="B8" s="87" t="str">
        <f>'1.1'!B9</f>
        <v>2010Q1</v>
      </c>
      <c r="C8" s="49">
        <v>79.6</v>
      </c>
      <c r="D8" s="50">
        <v>0.6</v>
      </c>
    </row>
    <row r="9" spans="1:4" ht="15.75">
      <c r="A9" s="32"/>
      <c r="B9" s="87" t="str">
        <f>'1.1'!B10</f>
        <v>2010Q2</v>
      </c>
      <c r="C9" s="49">
        <v>79.9</v>
      </c>
      <c r="D9" s="50">
        <v>0.7</v>
      </c>
    </row>
    <row r="10" spans="1:4" ht="15.75">
      <c r="A10" s="32"/>
      <c r="B10" s="87" t="str">
        <f>'1.1'!B11</f>
        <v>2010Q3</v>
      </c>
      <c r="C10" s="49">
        <v>81.8</v>
      </c>
      <c r="D10" s="50">
        <v>0.8</v>
      </c>
    </row>
    <row r="11" spans="1:4" ht="15.75">
      <c r="A11" s="32"/>
      <c r="B11" s="87" t="str">
        <f>'1.1'!B12</f>
        <v>2010Q4</v>
      </c>
      <c r="C11" s="49">
        <v>80.3</v>
      </c>
      <c r="D11" s="50">
        <v>0.8</v>
      </c>
    </row>
    <row r="12" spans="1:4" ht="18.75" customHeight="1">
      <c r="A12" s="32"/>
      <c r="B12" s="87" t="str">
        <f>'1.1'!B13</f>
        <v>2011Q1</v>
      </c>
      <c r="C12" s="49">
        <v>80.9</v>
      </c>
      <c r="D12" s="50">
        <v>0.8</v>
      </c>
    </row>
    <row r="13" spans="1:6" ht="15.75">
      <c r="A13" s="32"/>
      <c r="B13" s="87" t="str">
        <f>'1.1'!B14</f>
        <v>2011Q2</v>
      </c>
      <c r="C13" s="49">
        <v>79.5</v>
      </c>
      <c r="D13" s="50">
        <v>0.8</v>
      </c>
      <c r="F13" s="32"/>
    </row>
    <row r="14" spans="1:6" ht="15.75">
      <c r="A14" s="32"/>
      <c r="B14" s="87" t="str">
        <f>'1.1'!B15</f>
        <v>2011Q3</v>
      </c>
      <c r="C14" s="49">
        <v>79.2</v>
      </c>
      <c r="D14" s="50">
        <v>0.9</v>
      </c>
      <c r="F14" s="32"/>
    </row>
    <row r="15" spans="1:6" ht="15.75">
      <c r="A15" s="32"/>
      <c r="B15" s="87" t="str">
        <f>'1.1'!B16</f>
        <v>2011Q4</v>
      </c>
      <c r="C15" s="49">
        <v>80.3</v>
      </c>
      <c r="D15" s="50">
        <v>1.1</v>
      </c>
      <c r="F15" s="32"/>
    </row>
    <row r="16" spans="1:6" ht="18.75" customHeight="1">
      <c r="A16" s="32"/>
      <c r="B16" s="87" t="str">
        <f>'1.1'!B17</f>
        <v>2012Q1</v>
      </c>
      <c r="C16" s="49">
        <v>81.2</v>
      </c>
      <c r="D16" s="50">
        <v>1.1</v>
      </c>
      <c r="F16" s="32"/>
    </row>
    <row r="17" spans="1:6" ht="15.75">
      <c r="A17" s="32"/>
      <c r="B17" s="87" t="str">
        <f>'1.1'!B18</f>
        <v>2012Q2</v>
      </c>
      <c r="C17" s="49">
        <v>83.1</v>
      </c>
      <c r="D17" s="50">
        <v>1</v>
      </c>
      <c r="F17" s="32"/>
    </row>
    <row r="18" spans="1:6" ht="15.75">
      <c r="A18" s="32"/>
      <c r="B18" s="87" t="str">
        <f>'1.1'!B19</f>
        <v>2012Q3</v>
      </c>
      <c r="C18" s="49">
        <v>84.1</v>
      </c>
      <c r="D18" s="50">
        <v>0.7</v>
      </c>
      <c r="F18" s="32"/>
    </row>
    <row r="19" spans="1:6" ht="15.75">
      <c r="A19" s="32"/>
      <c r="B19" s="87" t="str">
        <f>'1.1'!B20</f>
        <v>2012Q4</v>
      </c>
      <c r="C19" s="49">
        <v>83.6</v>
      </c>
      <c r="D19" s="50">
        <v>0.5</v>
      </c>
      <c r="F19" s="32"/>
    </row>
    <row r="20" spans="1:6" ht="18.75" customHeight="1">
      <c r="A20" s="32"/>
      <c r="B20" s="87" t="str">
        <f>'1.1'!B21</f>
        <v>2013Q1</v>
      </c>
      <c r="C20" s="49">
        <v>80.3</v>
      </c>
      <c r="D20" s="50">
        <v>0.5</v>
      </c>
      <c r="F20" s="32"/>
    </row>
    <row r="21" spans="1:6" ht="15.75">
      <c r="A21" s="32"/>
      <c r="B21" s="87" t="str">
        <f>'1.1'!B22</f>
        <v>2013Q2</v>
      </c>
      <c r="C21" s="49">
        <v>80.6</v>
      </c>
      <c r="D21" s="50">
        <v>0.5</v>
      </c>
      <c r="F21" s="32"/>
    </row>
    <row r="22" spans="1:6" ht="15.75">
      <c r="A22" s="32"/>
      <c r="B22" s="87" t="str">
        <f>'1.1'!B23</f>
        <v>2013Q3</v>
      </c>
      <c r="C22" s="49">
        <v>81.2</v>
      </c>
      <c r="D22" s="50">
        <v>0.5</v>
      </c>
      <c r="F22" s="32"/>
    </row>
    <row r="23" spans="1:6" ht="15.75">
      <c r="A23" s="32"/>
      <c r="B23" s="87" t="str">
        <f>'1.1'!B24</f>
        <v>2013Q4</v>
      </c>
      <c r="C23" s="49">
        <v>83.5</v>
      </c>
      <c r="D23" s="50">
        <v>0.5</v>
      </c>
      <c r="F23" s="32"/>
    </row>
    <row r="24" spans="1:6" ht="18.75" customHeight="1">
      <c r="A24" s="32"/>
      <c r="B24" s="87" t="str">
        <f>'1.1'!B25</f>
        <v>2014Q1</v>
      </c>
      <c r="C24" s="49">
        <v>85.8</v>
      </c>
      <c r="D24" s="50">
        <v>0.5</v>
      </c>
      <c r="F24" s="32"/>
    </row>
    <row r="25" spans="1:6" ht="15.75">
      <c r="A25" s="32"/>
      <c r="B25" s="87" t="str">
        <f>'1.1'!B26</f>
        <v>2014Q2</v>
      </c>
      <c r="C25" s="49">
        <v>86.2</v>
      </c>
      <c r="D25" s="50">
        <v>0.6</v>
      </c>
      <c r="F25" s="32"/>
    </row>
    <row r="26" spans="1:6" ht="15.75">
      <c r="A26" s="32"/>
      <c r="B26" s="87" t="str">
        <f>'1.1'!B27</f>
        <v>2014Q3</v>
      </c>
      <c r="C26" s="49">
        <v>86.1</v>
      </c>
      <c r="D26" s="50">
        <v>0.6</v>
      </c>
      <c r="F26" s="32"/>
    </row>
    <row r="27" spans="1:6" ht="15.75">
      <c r="A27" s="32"/>
      <c r="B27" s="87" t="str">
        <f>'1.1'!B28</f>
        <v>2014Q4</v>
      </c>
      <c r="C27" s="49">
        <v>86.1</v>
      </c>
      <c r="D27" s="50">
        <v>0.6</v>
      </c>
      <c r="F27" s="32"/>
    </row>
    <row r="28" spans="1:6" ht="18.75" customHeight="1">
      <c r="A28" s="32"/>
      <c r="B28" s="87" t="str">
        <f>'1.1'!B29</f>
        <v>2015Q1</v>
      </c>
      <c r="C28" s="49">
        <v>86</v>
      </c>
      <c r="D28" s="50">
        <v>0.8</v>
      </c>
      <c r="F28" s="32"/>
    </row>
    <row r="29" spans="1:6" ht="15.75">
      <c r="A29" s="32"/>
      <c r="B29" s="87" t="str">
        <f>'1.1'!B30</f>
        <v>2015Q2</v>
      </c>
      <c r="C29" s="49">
        <v>86</v>
      </c>
      <c r="D29" s="50">
        <v>0.9</v>
      </c>
      <c r="F29" s="32"/>
    </row>
    <row r="30" spans="1:6" ht="15.75">
      <c r="A30" s="32"/>
      <c r="B30" s="87" t="str">
        <f>'1.1'!B31</f>
        <v>2015Q3</v>
      </c>
      <c r="C30" s="49">
        <v>85.8</v>
      </c>
      <c r="D30" s="50">
        <v>1.1</v>
      </c>
      <c r="F30" s="32"/>
    </row>
    <row r="31" spans="1:6" ht="15.75">
      <c r="A31" s="32"/>
      <c r="B31" s="87" t="str">
        <f>'1.1'!B32</f>
        <v>2015Q4</v>
      </c>
      <c r="C31" s="49">
        <v>85.7</v>
      </c>
      <c r="D31" s="50">
        <v>1.4</v>
      </c>
      <c r="F31" s="32"/>
    </row>
    <row r="32" spans="1:6" ht="18.75" customHeight="1">
      <c r="A32" s="32"/>
      <c r="B32" s="87" t="str">
        <f>'1.1'!B33</f>
        <v>2016Q1</v>
      </c>
      <c r="C32" s="49">
        <v>85.6</v>
      </c>
      <c r="D32" s="50">
        <v>1.6</v>
      </c>
      <c r="F32" s="32"/>
    </row>
    <row r="33" spans="1:6" ht="15.75">
      <c r="A33" s="32"/>
      <c r="B33" s="87" t="str">
        <f>'1.1'!B34</f>
        <v>2016Q2</v>
      </c>
      <c r="C33" s="49">
        <v>85.4</v>
      </c>
      <c r="D33" s="50">
        <v>1.8</v>
      </c>
      <c r="F33" s="32"/>
    </row>
    <row r="34" spans="1:6" ht="15.75">
      <c r="A34" s="32"/>
      <c r="B34" s="87" t="str">
        <f>'1.1'!B35</f>
        <v>2016Q3</v>
      </c>
      <c r="C34" s="49">
        <v>85.2</v>
      </c>
      <c r="D34" s="50">
        <v>2</v>
      </c>
      <c r="F34" s="32"/>
    </row>
    <row r="35" spans="1:6" ht="15.75">
      <c r="A35" s="32"/>
      <c r="B35" s="87" t="str">
        <f>'1.1'!B36</f>
        <v>2016Q4</v>
      </c>
      <c r="C35" s="49">
        <v>85</v>
      </c>
      <c r="D35" s="50">
        <v>2.1</v>
      </c>
      <c r="F35" s="32"/>
    </row>
    <row r="36" spans="1:6" ht="18.75" customHeight="1">
      <c r="A36" s="32"/>
      <c r="B36" s="87" t="str">
        <f>'1.1'!B37</f>
        <v>2017Q1</v>
      </c>
      <c r="C36" s="49">
        <v>84.8</v>
      </c>
      <c r="D36" s="50">
        <v>2.3</v>
      </c>
      <c r="F36" s="32"/>
    </row>
    <row r="37" spans="1:6" ht="15.75">
      <c r="A37" s="32"/>
      <c r="B37" s="87" t="str">
        <f>'1.1'!B38</f>
        <v>2017Q2</v>
      </c>
      <c r="C37" s="49">
        <v>84.6</v>
      </c>
      <c r="D37" s="50">
        <v>2.4</v>
      </c>
      <c r="F37" s="32"/>
    </row>
    <row r="38" spans="1:6" ht="15.75">
      <c r="A38" s="32"/>
      <c r="B38" s="87" t="str">
        <f>'1.1'!B39</f>
        <v>2017Q3</v>
      </c>
      <c r="C38" s="49">
        <v>84.4</v>
      </c>
      <c r="D38" s="50">
        <v>2.6</v>
      </c>
      <c r="F38" s="32"/>
    </row>
    <row r="39" spans="1:6" ht="15.75">
      <c r="A39" s="32"/>
      <c r="B39" s="87" t="str">
        <f>'1.1'!B40</f>
        <v>2017Q4</v>
      </c>
      <c r="C39" s="49">
        <v>84.2</v>
      </c>
      <c r="D39" s="50">
        <v>2.7</v>
      </c>
      <c r="F39" s="32"/>
    </row>
    <row r="40" spans="1:6" ht="18.75" customHeight="1">
      <c r="A40" s="32"/>
      <c r="B40" s="87" t="str">
        <f>'1.1'!B41</f>
        <v>2018Q1</v>
      </c>
      <c r="C40" s="49">
        <v>84</v>
      </c>
      <c r="D40" s="50">
        <v>2.8</v>
      </c>
      <c r="F40" s="32"/>
    </row>
    <row r="41" spans="1:6" ht="15.75">
      <c r="A41" s="32"/>
      <c r="B41" s="87" t="str">
        <f>'1.1'!B42</f>
        <v>2018Q2</v>
      </c>
      <c r="C41" s="49">
        <v>83.8</v>
      </c>
      <c r="D41" s="50">
        <v>2.9</v>
      </c>
      <c r="F41" s="32"/>
    </row>
    <row r="42" spans="1:6" ht="15.75">
      <c r="A42" s="32"/>
      <c r="B42" s="87" t="str">
        <f>'1.1'!B43</f>
        <v>2018Q3</v>
      </c>
      <c r="C42" s="49">
        <v>83.6</v>
      </c>
      <c r="D42" s="50">
        <v>3</v>
      </c>
      <c r="F42" s="32"/>
    </row>
    <row r="43" spans="1:6" ht="15.75">
      <c r="A43" s="32"/>
      <c r="B43" s="87" t="str">
        <f>'1.1'!B44</f>
        <v>2018Q4</v>
      </c>
      <c r="C43" s="49">
        <v>83.5</v>
      </c>
      <c r="D43" s="50">
        <v>3.1</v>
      </c>
      <c r="F43" s="32"/>
    </row>
    <row r="44" spans="1:6" ht="18.75" customHeight="1">
      <c r="A44" s="32"/>
      <c r="B44" s="270" t="str">
        <f>'1.1'!B45</f>
        <v>2019Q1</v>
      </c>
      <c r="C44" s="49">
        <v>83.3</v>
      </c>
      <c r="D44" s="206">
        <v>3.2</v>
      </c>
      <c r="F44" s="32"/>
    </row>
    <row r="45" spans="1:6" ht="15.75">
      <c r="A45" s="32"/>
      <c r="B45" s="266">
        <f>'1.1'!B46</f>
        <v>2009</v>
      </c>
      <c r="C45" s="223">
        <v>80.6</v>
      </c>
      <c r="D45" s="50">
        <v>1.2</v>
      </c>
      <c r="F45" s="32"/>
    </row>
    <row r="46" spans="1:6" ht="15.75">
      <c r="A46" s="32"/>
      <c r="B46" s="266">
        <f>'1.1'!B47</f>
        <v>2010</v>
      </c>
      <c r="C46" s="49">
        <v>80.4</v>
      </c>
      <c r="D46" s="50">
        <v>0.7</v>
      </c>
      <c r="F46" s="32"/>
    </row>
    <row r="47" spans="1:6" ht="15.75">
      <c r="A47" s="32"/>
      <c r="B47" s="266">
        <f>'1.1'!B48</f>
        <v>2011</v>
      </c>
      <c r="C47" s="49">
        <v>80</v>
      </c>
      <c r="D47" s="50">
        <v>0.9</v>
      </c>
      <c r="F47" s="32"/>
    </row>
    <row r="48" spans="1:6" ht="15.75">
      <c r="A48" s="32"/>
      <c r="B48" s="266">
        <f>'1.1'!B49</f>
        <v>2012</v>
      </c>
      <c r="C48" s="49">
        <v>83</v>
      </c>
      <c r="D48" s="50">
        <v>0.8</v>
      </c>
      <c r="F48" s="32"/>
    </row>
    <row r="49" spans="1:6" ht="15.75">
      <c r="A49" s="32"/>
      <c r="B49" s="266">
        <f>'1.1'!B50</f>
        <v>2013</v>
      </c>
      <c r="C49" s="49">
        <v>81.4</v>
      </c>
      <c r="D49" s="50">
        <v>0.5</v>
      </c>
      <c r="F49" s="32"/>
    </row>
    <row r="50" spans="1:6" ht="15.75">
      <c r="A50" s="32"/>
      <c r="B50" s="266">
        <f>'1.1'!B51</f>
        <v>2014</v>
      </c>
      <c r="C50" s="49">
        <v>86.1</v>
      </c>
      <c r="D50" s="50">
        <v>0.6</v>
      </c>
      <c r="F50" s="32"/>
    </row>
    <row r="51" spans="1:6" ht="15.75">
      <c r="A51" s="32"/>
      <c r="B51" s="266">
        <f>'1.1'!B52</f>
        <v>2015</v>
      </c>
      <c r="C51" s="49">
        <v>85.9</v>
      </c>
      <c r="D51" s="50">
        <v>1</v>
      </c>
      <c r="F51" s="32"/>
    </row>
    <row r="52" spans="1:6" ht="15.75">
      <c r="A52" s="32"/>
      <c r="B52" s="266">
        <f>'1.1'!B53</f>
        <v>2016</v>
      </c>
      <c r="C52" s="49">
        <v>85.3</v>
      </c>
      <c r="D52" s="50">
        <v>1.9</v>
      </c>
      <c r="F52" s="32"/>
    </row>
    <row r="53" spans="1:6" ht="15.75">
      <c r="A53" s="32"/>
      <c r="B53" s="266">
        <f>'1.1'!B54</f>
        <v>2017</v>
      </c>
      <c r="C53" s="49">
        <v>84.5</v>
      </c>
      <c r="D53" s="50">
        <v>2.5</v>
      </c>
      <c r="F53" s="32"/>
    </row>
    <row r="54" spans="1:6" ht="15.75">
      <c r="A54" s="32"/>
      <c r="B54" s="266">
        <f>'1.1'!B55</f>
        <v>2018</v>
      </c>
      <c r="C54" s="49">
        <v>83.7</v>
      </c>
      <c r="D54" s="50">
        <v>3</v>
      </c>
      <c r="F54" s="32"/>
    </row>
    <row r="55" spans="1:6" ht="15.75">
      <c r="A55" s="32"/>
      <c r="B55" s="271" t="str">
        <f>'1.1'!B56</f>
        <v>2009/10</v>
      </c>
      <c r="C55" s="223">
        <v>81</v>
      </c>
      <c r="D55" s="212">
        <v>0.8</v>
      </c>
      <c r="F55" s="32"/>
    </row>
    <row r="56" spans="1:6" ht="15.75">
      <c r="A56" s="32"/>
      <c r="B56" s="151" t="str">
        <f>'1.1'!B57</f>
        <v>2010/11</v>
      </c>
      <c r="C56" s="49">
        <v>80.7</v>
      </c>
      <c r="D56" s="50">
        <v>0.7</v>
      </c>
      <c r="F56" s="32"/>
    </row>
    <row r="57" spans="1:6" ht="15.75">
      <c r="A57" s="32"/>
      <c r="B57" s="151" t="str">
        <f>'1.1'!B58</f>
        <v>2011/12</v>
      </c>
      <c r="C57" s="49">
        <v>80.1</v>
      </c>
      <c r="D57" s="50">
        <v>1</v>
      </c>
      <c r="F57" s="32"/>
    </row>
    <row r="58" spans="1:6" ht="15.75">
      <c r="A58" s="32"/>
      <c r="B58" s="151" t="str">
        <f>'1.1'!B59</f>
        <v>2012/13</v>
      </c>
      <c r="C58" s="49">
        <v>82.8</v>
      </c>
      <c r="D58" s="50">
        <v>0.7</v>
      </c>
      <c r="F58" s="32"/>
    </row>
    <row r="59" spans="1:6" ht="15.75">
      <c r="A59" s="32"/>
      <c r="B59" s="151" t="str">
        <f>'1.1'!B60</f>
        <v>2013/14</v>
      </c>
      <c r="C59" s="49">
        <v>82.8</v>
      </c>
      <c r="D59" s="50">
        <v>0.5</v>
      </c>
      <c r="F59" s="32"/>
    </row>
    <row r="60" spans="1:6" ht="15.75">
      <c r="A60" s="32"/>
      <c r="B60" s="151" t="str">
        <f>'1.1'!B61</f>
        <v>2014/15</v>
      </c>
      <c r="C60" s="49">
        <v>86.1</v>
      </c>
      <c r="D60" s="50">
        <v>0.6</v>
      </c>
      <c r="F60" s="32"/>
    </row>
    <row r="61" spans="1:6" ht="15.75">
      <c r="A61" s="32"/>
      <c r="B61" s="151" t="str">
        <f>'1.1'!B62</f>
        <v>2015/16</v>
      </c>
      <c r="C61" s="49">
        <v>85.8</v>
      </c>
      <c r="D61" s="50">
        <v>1.3</v>
      </c>
      <c r="F61" s="32"/>
    </row>
    <row r="62" spans="1:6" ht="15.75">
      <c r="A62" s="32"/>
      <c r="B62" s="151" t="str">
        <f>'1.1'!B63</f>
        <v>2016/17</v>
      </c>
      <c r="C62" s="49">
        <v>85.1</v>
      </c>
      <c r="D62" s="50">
        <v>2</v>
      </c>
      <c r="F62" s="32"/>
    </row>
    <row r="63" spans="1:6" ht="15.75">
      <c r="A63" s="32"/>
      <c r="B63" s="151" t="str">
        <f>'1.1'!B64</f>
        <v>2017/18</v>
      </c>
      <c r="C63" s="49">
        <v>84.3</v>
      </c>
      <c r="D63" s="50">
        <v>2.6</v>
      </c>
      <c r="F63" s="32"/>
    </row>
    <row r="64" spans="1:6" ht="15.75">
      <c r="A64" s="32"/>
      <c r="B64" s="259" t="str">
        <f>'1.1'!B65</f>
        <v>2018/19</v>
      </c>
      <c r="C64" s="200">
        <v>83.6</v>
      </c>
      <c r="D64" s="206">
        <v>3.1</v>
      </c>
      <c r="F64" s="32"/>
    </row>
    <row r="65" spans="2:4" ht="15" customHeight="1">
      <c r="B65" s="408" t="s">
        <v>93</v>
      </c>
      <c r="C65" s="409"/>
      <c r="D65" s="410"/>
    </row>
    <row r="66" spans="2:4" ht="34.5" customHeight="1">
      <c r="B66" s="411" t="s">
        <v>94</v>
      </c>
      <c r="C66" s="412"/>
      <c r="D66" s="413"/>
    </row>
    <row r="67" spans="2:4" ht="15" customHeight="1">
      <c r="B67" s="408" t="s">
        <v>41</v>
      </c>
      <c r="C67" s="409"/>
      <c r="D67" s="410"/>
    </row>
    <row r="68" spans="2:4" ht="15" customHeight="1">
      <c r="B68" s="411" t="s">
        <v>304</v>
      </c>
      <c r="C68" s="412"/>
      <c r="D68" s="413"/>
    </row>
    <row r="69" spans="2:4" ht="16.5" thickBot="1">
      <c r="B69" s="405" t="s">
        <v>305</v>
      </c>
      <c r="C69" s="406"/>
      <c r="D69" s="407"/>
    </row>
  </sheetData>
  <sheetProtection/>
  <mergeCells count="6">
    <mergeCell ref="B69:D69"/>
    <mergeCell ref="B2:D2"/>
    <mergeCell ref="B65:D65"/>
    <mergeCell ref="B66:D66"/>
    <mergeCell ref="B67:D67"/>
    <mergeCell ref="B68:D68"/>
  </mergeCells>
  <hyperlinks>
    <hyperlink ref="A1" location="Contents!A1" display="Back to contents"/>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8" r:id="rId1"/>
  <headerFooter>
    <oddHeader>&amp;C&amp;8March 2014 &amp;"-,Book Italic"Economic and fiscal outlook&amp;"-,Book": Economy supplementary tables</oddHeader>
  </headerFooter>
  <ignoredErrors>
    <ignoredError sqref="B4:B33 B34:B36 B37:B44" unlockedFormula="1"/>
  </ignoredErrors>
</worksheet>
</file>

<file path=xl/worksheets/sheet11.xml><?xml version="1.0" encoding="utf-8"?>
<worksheet xmlns="http://schemas.openxmlformats.org/spreadsheetml/2006/main" xmlns:r="http://schemas.openxmlformats.org/officeDocument/2006/relationships">
  <sheetPr codeName="Sheet8">
    <pageSetUpPr fitToPage="1"/>
  </sheetPr>
  <dimension ref="A1:R74"/>
  <sheetViews>
    <sheetView zoomScale="85" zoomScaleNormal="85" zoomScaleSheetLayoutView="55" zoomScalePageLayoutView="0" workbookViewId="0" topLeftCell="A1">
      <selection activeCell="A1" sqref="A1"/>
    </sheetView>
  </sheetViews>
  <sheetFormatPr defaultColWidth="8.796875" defaultRowHeight="14.25"/>
  <cols>
    <col min="1" max="1" width="9.296875" style="12" customWidth="1"/>
    <col min="2" max="2" width="7.09765625" style="12" customWidth="1"/>
    <col min="3" max="6" width="11.3984375" style="12" customWidth="1"/>
    <col min="7" max="7" width="12.296875" style="12" customWidth="1"/>
    <col min="8" max="8" width="11.09765625" style="12" customWidth="1"/>
    <col min="9" max="9" width="11.296875" style="12" customWidth="1"/>
    <col min="10" max="10" width="12.3984375" style="12" customWidth="1"/>
    <col min="11" max="11" width="14.296875" style="12" customWidth="1"/>
    <col min="12" max="14" width="8.8984375" style="12" customWidth="1"/>
    <col min="15" max="15" width="13.3984375" style="12" customWidth="1"/>
    <col min="16" max="16" width="7.8984375" style="12" customWidth="1"/>
    <col min="17" max="16384" width="8.8984375" style="12" customWidth="1"/>
  </cols>
  <sheetData>
    <row r="1" spans="1:10" ht="33.75" customHeight="1" thickBot="1">
      <c r="A1" s="103" t="s">
        <v>187</v>
      </c>
      <c r="B1" s="240"/>
      <c r="C1" s="240"/>
      <c r="D1" s="240"/>
      <c r="E1" s="240"/>
      <c r="F1" s="240"/>
      <c r="G1" s="240"/>
      <c r="H1" s="240"/>
      <c r="I1" s="240"/>
      <c r="J1" s="240"/>
    </row>
    <row r="2" spans="2:11" ht="18.75" thickBot="1">
      <c r="B2" s="414" t="s">
        <v>266</v>
      </c>
      <c r="C2" s="415"/>
      <c r="D2" s="415"/>
      <c r="E2" s="415"/>
      <c r="F2" s="415"/>
      <c r="G2" s="415"/>
      <c r="H2" s="415"/>
      <c r="I2" s="415"/>
      <c r="J2" s="416"/>
      <c r="K2" s="236"/>
    </row>
    <row r="3" spans="2:11" ht="18">
      <c r="B3" s="245"/>
      <c r="C3" s="420" t="s">
        <v>241</v>
      </c>
      <c r="D3" s="418"/>
      <c r="E3" s="418"/>
      <c r="F3" s="421"/>
      <c r="G3" s="417" t="s">
        <v>302</v>
      </c>
      <c r="H3" s="418"/>
      <c r="I3" s="418"/>
      <c r="J3" s="419"/>
      <c r="K3" s="236"/>
    </row>
    <row r="4" spans="2:12" s="38" customFormat="1" ht="24" customHeight="1">
      <c r="B4" s="247"/>
      <c r="C4" s="213" t="s">
        <v>95</v>
      </c>
      <c r="D4" s="213" t="s">
        <v>96</v>
      </c>
      <c r="E4" s="213" t="s">
        <v>97</v>
      </c>
      <c r="F4" s="246" t="s">
        <v>98</v>
      </c>
      <c r="G4" s="191" t="s">
        <v>95</v>
      </c>
      <c r="H4" s="191" t="s">
        <v>96</v>
      </c>
      <c r="I4" s="191" t="s">
        <v>97</v>
      </c>
      <c r="J4" s="192" t="s">
        <v>225</v>
      </c>
      <c r="K4" s="39"/>
      <c r="L4" s="39"/>
    </row>
    <row r="5" spans="2:18" ht="15.75" customHeight="1">
      <c r="B5" s="87" t="str">
        <f>'1.1'!B5</f>
        <v>2009Q1</v>
      </c>
      <c r="C5" s="49">
        <v>-0.8</v>
      </c>
      <c r="D5" s="49">
        <v>11</v>
      </c>
      <c r="E5" s="49">
        <v>-11.4</v>
      </c>
      <c r="F5" s="242">
        <v>1.2</v>
      </c>
      <c r="G5" s="248">
        <v>-2.8</v>
      </c>
      <c r="H5" s="248">
        <v>38.5</v>
      </c>
      <c r="I5" s="248">
        <v>-40</v>
      </c>
      <c r="J5" s="249">
        <v>4.2</v>
      </c>
      <c r="K5" s="41"/>
      <c r="L5" s="41"/>
      <c r="M5" s="41"/>
      <c r="N5" s="41"/>
      <c r="R5" s="41"/>
    </row>
    <row r="6" spans="2:18" ht="15.75">
      <c r="B6" s="87" t="str">
        <f>'1.1'!B6</f>
        <v>2009Q2</v>
      </c>
      <c r="C6" s="49">
        <v>2.8</v>
      </c>
      <c r="D6" s="49">
        <v>4.6</v>
      </c>
      <c r="E6" s="49">
        <v>-10.2</v>
      </c>
      <c r="F6" s="242">
        <v>2.8</v>
      </c>
      <c r="G6" s="248">
        <v>9.7</v>
      </c>
      <c r="H6" s="248">
        <v>16.2</v>
      </c>
      <c r="I6" s="248">
        <v>-35.6</v>
      </c>
      <c r="J6" s="249">
        <v>9.7</v>
      </c>
      <c r="K6" s="41"/>
      <c r="L6" s="41"/>
      <c r="M6" s="41"/>
      <c r="N6" s="41"/>
      <c r="R6" s="41"/>
    </row>
    <row r="7" spans="2:18" ht="15.75">
      <c r="B7" s="87" t="str">
        <f>'1.1'!B7</f>
        <v>2009Q3</v>
      </c>
      <c r="C7" s="49">
        <v>2.9</v>
      </c>
      <c r="D7" s="49">
        <v>7.4</v>
      </c>
      <c r="E7" s="49">
        <v>-10.8</v>
      </c>
      <c r="F7" s="242">
        <v>0.5</v>
      </c>
      <c r="G7" s="248">
        <v>10.2</v>
      </c>
      <c r="H7" s="248">
        <v>26.3</v>
      </c>
      <c r="I7" s="248">
        <v>-38.4</v>
      </c>
      <c r="J7" s="249">
        <v>1.8</v>
      </c>
      <c r="K7" s="41"/>
      <c r="L7" s="41"/>
      <c r="M7" s="41"/>
      <c r="N7" s="41"/>
      <c r="R7" s="41"/>
    </row>
    <row r="8" spans="2:18" ht="15.75">
      <c r="B8" s="87" t="str">
        <f>'1.1'!B8</f>
        <v>2009Q4</v>
      </c>
      <c r="C8" s="49">
        <v>2.7</v>
      </c>
      <c r="D8" s="49">
        <v>8.7</v>
      </c>
      <c r="E8" s="49">
        <v>-11.6</v>
      </c>
      <c r="F8" s="242">
        <v>0.2</v>
      </c>
      <c r="G8" s="248">
        <v>9.6</v>
      </c>
      <c r="H8" s="248">
        <v>31.3</v>
      </c>
      <c r="I8" s="248">
        <v>-41.6</v>
      </c>
      <c r="J8" s="249">
        <v>0.7</v>
      </c>
      <c r="K8" s="41"/>
      <c r="L8" s="41"/>
      <c r="M8" s="41"/>
      <c r="N8" s="41"/>
      <c r="R8" s="41"/>
    </row>
    <row r="9" spans="2:18" ht="18.75" customHeight="1">
      <c r="B9" s="87" t="str">
        <f>'1.1'!B9</f>
        <v>2010Q1</v>
      </c>
      <c r="C9" s="49">
        <v>3.1</v>
      </c>
      <c r="D9" s="49">
        <v>5.9</v>
      </c>
      <c r="E9" s="49">
        <v>-11.3</v>
      </c>
      <c r="F9" s="242">
        <v>2.3</v>
      </c>
      <c r="G9" s="248">
        <v>11.2</v>
      </c>
      <c r="H9" s="248">
        <v>21.8</v>
      </c>
      <c r="I9" s="248">
        <v>-41.3</v>
      </c>
      <c r="J9" s="249">
        <v>8.3</v>
      </c>
      <c r="K9" s="41"/>
      <c r="L9" s="41"/>
      <c r="M9" s="41"/>
      <c r="N9" s="41"/>
      <c r="R9" s="41"/>
    </row>
    <row r="10" spans="2:18" ht="15.75">
      <c r="B10" s="87" t="str">
        <f>'1.1'!B10</f>
        <v>2010Q2</v>
      </c>
      <c r="C10" s="49">
        <v>0.9</v>
      </c>
      <c r="D10" s="49">
        <v>5.8</v>
      </c>
      <c r="E10" s="49">
        <v>-8.9</v>
      </c>
      <c r="F10" s="242">
        <v>2.1</v>
      </c>
      <c r="G10" s="248">
        <v>3.5</v>
      </c>
      <c r="H10" s="248">
        <v>21.6</v>
      </c>
      <c r="I10" s="248">
        <v>-32.8</v>
      </c>
      <c r="J10" s="249">
        <v>7.7</v>
      </c>
      <c r="K10" s="41"/>
      <c r="L10" s="41"/>
      <c r="M10" s="41"/>
      <c r="N10" s="41"/>
      <c r="R10" s="41"/>
    </row>
    <row r="11" spans="2:18" ht="15.75">
      <c r="B11" s="87" t="str">
        <f>'1.1'!B11</f>
        <v>2010Q3</v>
      </c>
      <c r="C11" s="49">
        <v>1.5</v>
      </c>
      <c r="D11" s="49">
        <v>5.8</v>
      </c>
      <c r="E11" s="49">
        <v>-9.7</v>
      </c>
      <c r="F11" s="242">
        <v>2.4</v>
      </c>
      <c r="G11" s="248">
        <v>5.7</v>
      </c>
      <c r="H11" s="248">
        <v>21.7</v>
      </c>
      <c r="I11" s="248">
        <v>-36.5</v>
      </c>
      <c r="J11" s="249">
        <v>9</v>
      </c>
      <c r="K11" s="41"/>
      <c r="L11" s="41"/>
      <c r="M11" s="41"/>
      <c r="N11" s="41"/>
      <c r="R11" s="41"/>
    </row>
    <row r="12" spans="2:18" ht="15.75">
      <c r="B12" s="87" t="str">
        <f>'1.1'!B12</f>
        <v>2010Q4</v>
      </c>
      <c r="C12" s="49">
        <v>1</v>
      </c>
      <c r="D12" s="49">
        <v>5.8</v>
      </c>
      <c r="E12" s="49">
        <v>-9.8</v>
      </c>
      <c r="F12" s="242">
        <v>3</v>
      </c>
      <c r="G12" s="248">
        <v>3.7</v>
      </c>
      <c r="H12" s="248">
        <v>21.9</v>
      </c>
      <c r="I12" s="248">
        <v>-36.7</v>
      </c>
      <c r="J12" s="249">
        <v>11.1</v>
      </c>
      <c r="K12" s="41"/>
      <c r="L12" s="41"/>
      <c r="M12" s="41"/>
      <c r="N12" s="41"/>
      <c r="R12" s="41"/>
    </row>
    <row r="13" spans="2:18" ht="18.75" customHeight="1">
      <c r="B13" s="87" t="str">
        <f>'1.1'!B13</f>
        <v>2011Q1</v>
      </c>
      <c r="C13" s="49">
        <v>1.1</v>
      </c>
      <c r="D13" s="49">
        <v>7.1</v>
      </c>
      <c r="E13" s="49">
        <v>-8.8</v>
      </c>
      <c r="F13" s="242">
        <v>0.7</v>
      </c>
      <c r="G13" s="248">
        <v>4.1</v>
      </c>
      <c r="H13" s="248">
        <v>26.9</v>
      </c>
      <c r="I13" s="248">
        <v>-33.6</v>
      </c>
      <c r="J13" s="249">
        <v>2.6</v>
      </c>
      <c r="K13" s="41"/>
      <c r="L13" s="41"/>
      <c r="M13" s="41"/>
      <c r="N13" s="41"/>
      <c r="R13" s="41"/>
    </row>
    <row r="14" spans="2:18" ht="15.75">
      <c r="B14" s="87" t="str">
        <f>'1.1'!B14</f>
        <v>2011Q2</v>
      </c>
      <c r="C14" s="49">
        <v>1</v>
      </c>
      <c r="D14" s="49">
        <v>5.9</v>
      </c>
      <c r="E14" s="49">
        <v>-7.8</v>
      </c>
      <c r="F14" s="242">
        <v>0.9</v>
      </c>
      <c r="G14" s="248">
        <v>3.8</v>
      </c>
      <c r="H14" s="248">
        <v>22.5</v>
      </c>
      <c r="I14" s="248">
        <v>-29.6</v>
      </c>
      <c r="J14" s="249">
        <v>3.4</v>
      </c>
      <c r="K14" s="41"/>
      <c r="L14" s="41"/>
      <c r="M14" s="41"/>
      <c r="N14" s="41"/>
      <c r="R14" s="41"/>
    </row>
    <row r="15" spans="2:18" ht="15.75">
      <c r="B15" s="87" t="str">
        <f>'1.1'!B15</f>
        <v>2011Q3</v>
      </c>
      <c r="C15" s="49">
        <v>0.4</v>
      </c>
      <c r="D15" s="49">
        <v>4.9</v>
      </c>
      <c r="E15" s="49">
        <v>-7.4</v>
      </c>
      <c r="F15" s="242">
        <v>2.1</v>
      </c>
      <c r="G15" s="248">
        <v>1.7</v>
      </c>
      <c r="H15" s="248">
        <v>19.1</v>
      </c>
      <c r="I15" s="248">
        <v>-28.8</v>
      </c>
      <c r="J15" s="249">
        <v>8.1</v>
      </c>
      <c r="K15" s="41"/>
      <c r="L15" s="41"/>
      <c r="M15" s="41"/>
      <c r="N15" s="41"/>
      <c r="R15" s="41"/>
    </row>
    <row r="16" spans="2:18" ht="15.75">
      <c r="B16" s="87" t="str">
        <f>'1.1'!B16</f>
        <v>2011Q4</v>
      </c>
      <c r="C16" s="49">
        <v>1.3</v>
      </c>
      <c r="D16" s="49">
        <v>4.8</v>
      </c>
      <c r="E16" s="49">
        <v>-7.3</v>
      </c>
      <c r="F16" s="242">
        <v>1.2</v>
      </c>
      <c r="G16" s="248">
        <v>5</v>
      </c>
      <c r="H16" s="248">
        <v>18.7</v>
      </c>
      <c r="I16" s="248">
        <v>-28.2</v>
      </c>
      <c r="J16" s="249">
        <v>4.5</v>
      </c>
      <c r="K16" s="41"/>
      <c r="L16" s="41"/>
      <c r="M16" s="41"/>
      <c r="N16" s="41"/>
      <c r="R16" s="41"/>
    </row>
    <row r="17" spans="2:18" ht="18.75" customHeight="1">
      <c r="B17" s="87" t="str">
        <f>'1.1'!B17</f>
        <v>2012Q1</v>
      </c>
      <c r="C17" s="49">
        <v>2.1</v>
      </c>
      <c r="D17" s="49">
        <v>2.8</v>
      </c>
      <c r="E17" s="49">
        <v>-8.2</v>
      </c>
      <c r="F17" s="242">
        <v>2.9</v>
      </c>
      <c r="G17" s="248">
        <v>8.3</v>
      </c>
      <c r="H17" s="248">
        <v>10.9</v>
      </c>
      <c r="I17" s="248">
        <v>-31.9</v>
      </c>
      <c r="J17" s="249">
        <v>11.3</v>
      </c>
      <c r="K17" s="41"/>
      <c r="L17" s="41"/>
      <c r="M17" s="41"/>
      <c r="N17" s="41"/>
      <c r="R17" s="41"/>
    </row>
    <row r="18" spans="2:18" ht="15.75">
      <c r="B18" s="87" t="str">
        <f>'1.1'!B18</f>
        <v>2012Q2</v>
      </c>
      <c r="C18" s="49">
        <v>1.8</v>
      </c>
      <c r="D18" s="49">
        <v>-6.2</v>
      </c>
      <c r="E18" s="49">
        <v>-0.3</v>
      </c>
      <c r="F18" s="242">
        <v>4.2</v>
      </c>
      <c r="G18" s="248">
        <v>7.1</v>
      </c>
      <c r="H18" s="248">
        <v>-24.1</v>
      </c>
      <c r="I18" s="248">
        <v>-1.1</v>
      </c>
      <c r="J18" s="249">
        <v>16.3</v>
      </c>
      <c r="K18" s="41"/>
      <c r="L18" s="41"/>
      <c r="M18" s="41"/>
      <c r="N18" s="41"/>
      <c r="R18" s="41"/>
    </row>
    <row r="19" spans="2:18" ht="15.75">
      <c r="B19" s="87" t="str">
        <f>'1.1'!B19</f>
        <v>2012Q3</v>
      </c>
      <c r="C19" s="49">
        <v>1.8</v>
      </c>
      <c r="D19" s="49">
        <v>2</v>
      </c>
      <c r="E19" s="49">
        <v>-7.7</v>
      </c>
      <c r="F19" s="242">
        <v>3.3</v>
      </c>
      <c r="G19" s="248">
        <v>7.2</v>
      </c>
      <c r="H19" s="248">
        <v>8</v>
      </c>
      <c r="I19" s="248">
        <v>-30.3</v>
      </c>
      <c r="J19" s="249">
        <v>13.1</v>
      </c>
      <c r="K19" s="41"/>
      <c r="L19" s="41"/>
      <c r="M19" s="41"/>
      <c r="N19" s="41"/>
      <c r="R19" s="41"/>
    </row>
    <row r="20" spans="2:18" ht="15.75">
      <c r="B20" s="87" t="str">
        <f>'1.1'!B20</f>
        <v>2012Q4</v>
      </c>
      <c r="C20" s="49">
        <v>0.1</v>
      </c>
      <c r="D20" s="49">
        <v>3.8</v>
      </c>
      <c r="E20" s="49">
        <v>-7.8</v>
      </c>
      <c r="F20" s="242">
        <v>3.5</v>
      </c>
      <c r="G20" s="248">
        <v>0.3</v>
      </c>
      <c r="H20" s="248">
        <v>15</v>
      </c>
      <c r="I20" s="248">
        <v>-31</v>
      </c>
      <c r="J20" s="249">
        <v>14.1</v>
      </c>
      <c r="K20" s="41"/>
      <c r="L20" s="41"/>
      <c r="M20" s="41"/>
      <c r="N20" s="41"/>
      <c r="R20" s="41"/>
    </row>
    <row r="21" spans="2:18" ht="18.75" customHeight="1">
      <c r="B21" s="87" t="str">
        <f>'1.1'!B21</f>
        <v>2013Q1</v>
      </c>
      <c r="C21" s="49">
        <v>-1</v>
      </c>
      <c r="D21" s="49">
        <v>0.7</v>
      </c>
      <c r="E21" s="49">
        <v>-4.5</v>
      </c>
      <c r="F21" s="242">
        <v>4.5</v>
      </c>
      <c r="G21" s="248">
        <v>-3.9</v>
      </c>
      <c r="H21" s="248">
        <v>2.8</v>
      </c>
      <c r="I21" s="248">
        <v>-17.7</v>
      </c>
      <c r="J21" s="249">
        <v>17.8</v>
      </c>
      <c r="K21" s="41"/>
      <c r="L21" s="41"/>
      <c r="M21" s="41"/>
      <c r="N21" s="41"/>
      <c r="R21" s="41"/>
    </row>
    <row r="22" spans="2:18" ht="15.75">
      <c r="B22" s="87" t="str">
        <f>'1.1'!B22</f>
        <v>2013Q2</v>
      </c>
      <c r="C22" s="49">
        <v>0.2</v>
      </c>
      <c r="D22" s="49">
        <v>2.3</v>
      </c>
      <c r="E22" s="49">
        <v>-3.8</v>
      </c>
      <c r="F22" s="242">
        <v>1.2</v>
      </c>
      <c r="G22" s="248">
        <v>0.9</v>
      </c>
      <c r="H22" s="248">
        <v>9.2</v>
      </c>
      <c r="I22" s="248">
        <v>-15.3</v>
      </c>
      <c r="J22" s="249">
        <v>4.6</v>
      </c>
      <c r="K22" s="41"/>
      <c r="L22" s="41"/>
      <c r="M22" s="41"/>
      <c r="N22" s="41"/>
      <c r="R22" s="41"/>
    </row>
    <row r="23" spans="2:18" ht="15.75">
      <c r="B23" s="87" t="str">
        <f>'1.1'!B23</f>
        <v>2013Q3</v>
      </c>
      <c r="C23" s="49">
        <v>-0.1</v>
      </c>
      <c r="D23" s="49">
        <v>2</v>
      </c>
      <c r="E23" s="49">
        <v>-6.9</v>
      </c>
      <c r="F23" s="242">
        <v>4.8</v>
      </c>
      <c r="G23" s="248">
        <v>-0.3</v>
      </c>
      <c r="H23" s="248">
        <v>8.3</v>
      </c>
      <c r="I23" s="248">
        <v>-28.2</v>
      </c>
      <c r="J23" s="249">
        <v>19.6</v>
      </c>
      <c r="K23" s="41"/>
      <c r="L23" s="41"/>
      <c r="M23" s="41"/>
      <c r="N23" s="41"/>
      <c r="R23" s="41"/>
    </row>
    <row r="24" spans="2:18" ht="15.75">
      <c r="B24" s="87" t="str">
        <f>'1.1'!B24</f>
        <v>2013Q4</v>
      </c>
      <c r="C24" s="49">
        <v>-0.6</v>
      </c>
      <c r="D24" s="49">
        <v>2.9</v>
      </c>
      <c r="E24" s="49">
        <v>-6.1</v>
      </c>
      <c r="F24" s="242">
        <v>2.9</v>
      </c>
      <c r="G24" s="248">
        <v>-2.5</v>
      </c>
      <c r="H24" s="248">
        <v>12.1</v>
      </c>
      <c r="I24" s="248">
        <v>-25.1</v>
      </c>
      <c r="J24" s="249">
        <v>11.9</v>
      </c>
      <c r="K24" s="41"/>
      <c r="L24" s="41"/>
      <c r="M24" s="41"/>
      <c r="N24" s="41"/>
      <c r="R24" s="41"/>
    </row>
    <row r="25" spans="2:18" ht="18.75" customHeight="1">
      <c r="B25" s="87" t="str">
        <f>'1.1'!B25</f>
        <v>2014Q1</v>
      </c>
      <c r="C25" s="49">
        <v>-1.5</v>
      </c>
      <c r="D25" s="49">
        <v>3.6</v>
      </c>
      <c r="E25" s="49">
        <v>-5.6</v>
      </c>
      <c r="F25" s="242">
        <v>2.6</v>
      </c>
      <c r="G25" s="248">
        <v>-6.4</v>
      </c>
      <c r="H25" s="248">
        <v>15.1</v>
      </c>
      <c r="I25" s="248">
        <v>-23.3</v>
      </c>
      <c r="J25" s="249">
        <v>10.9</v>
      </c>
      <c r="K25" s="41"/>
      <c r="L25" s="41"/>
      <c r="M25" s="41"/>
      <c r="N25" s="41"/>
      <c r="R25" s="41"/>
    </row>
    <row r="26" spans="2:18" ht="15.75">
      <c r="B26" s="87" t="str">
        <f>'1.1'!B26</f>
        <v>2014Q2</v>
      </c>
      <c r="C26" s="49">
        <v>-0.9</v>
      </c>
      <c r="D26" s="49">
        <v>4.2</v>
      </c>
      <c r="E26" s="49">
        <v>-6.2</v>
      </c>
      <c r="F26" s="242">
        <v>2</v>
      </c>
      <c r="G26" s="248">
        <v>-3.8</v>
      </c>
      <c r="H26" s="248">
        <v>17.9</v>
      </c>
      <c r="I26" s="248">
        <v>-26.3</v>
      </c>
      <c r="J26" s="249">
        <v>8.6</v>
      </c>
      <c r="K26" s="41"/>
      <c r="L26" s="41"/>
      <c r="M26" s="41"/>
      <c r="N26" s="41"/>
      <c r="R26" s="41"/>
    </row>
    <row r="27" spans="2:18" ht="15.75">
      <c r="B27" s="87" t="str">
        <f>'1.1'!B27</f>
        <v>2014Q3</v>
      </c>
      <c r="C27" s="49">
        <v>-1</v>
      </c>
      <c r="D27" s="49">
        <v>4.1</v>
      </c>
      <c r="E27" s="49">
        <v>-5.8</v>
      </c>
      <c r="F27" s="242">
        <v>1.9</v>
      </c>
      <c r="G27" s="248">
        <v>-4.5</v>
      </c>
      <c r="H27" s="248">
        <v>17.7</v>
      </c>
      <c r="I27" s="248">
        <v>-24.8</v>
      </c>
      <c r="J27" s="249">
        <v>8</v>
      </c>
      <c r="K27" s="41"/>
      <c r="L27" s="41"/>
      <c r="M27" s="41"/>
      <c r="N27" s="41"/>
      <c r="R27" s="41"/>
    </row>
    <row r="28" spans="2:18" ht="15.75">
      <c r="B28" s="87" t="str">
        <f>'1.1'!B28</f>
        <v>2014Q4</v>
      </c>
      <c r="C28" s="49">
        <v>-1.2</v>
      </c>
      <c r="D28" s="49">
        <v>4</v>
      </c>
      <c r="E28" s="49">
        <v>-5.4</v>
      </c>
      <c r="F28" s="242">
        <v>1.8</v>
      </c>
      <c r="G28" s="248">
        <v>-5.1</v>
      </c>
      <c r="H28" s="248">
        <v>17.2</v>
      </c>
      <c r="I28" s="248">
        <v>-23.5</v>
      </c>
      <c r="J28" s="249">
        <v>7.7</v>
      </c>
      <c r="K28" s="41"/>
      <c r="L28" s="41"/>
      <c r="M28" s="41"/>
      <c r="N28" s="41"/>
      <c r="R28" s="41"/>
    </row>
    <row r="29" spans="2:18" ht="18.75" customHeight="1">
      <c r="B29" s="87" t="str">
        <f>'1.1'!B29</f>
        <v>2015Q1</v>
      </c>
      <c r="C29" s="49">
        <v>-1.4</v>
      </c>
      <c r="D29" s="49">
        <v>4</v>
      </c>
      <c r="E29" s="49">
        <v>-5.1</v>
      </c>
      <c r="F29" s="242">
        <v>1.7</v>
      </c>
      <c r="G29" s="248">
        <v>-6</v>
      </c>
      <c r="H29" s="248">
        <v>17.3</v>
      </c>
      <c r="I29" s="248">
        <v>-22.3</v>
      </c>
      <c r="J29" s="249">
        <v>7.4</v>
      </c>
      <c r="K29" s="41"/>
      <c r="L29" s="41"/>
      <c r="M29" s="41"/>
      <c r="N29" s="41"/>
      <c r="R29" s="41"/>
    </row>
    <row r="30" spans="2:18" ht="15.75">
      <c r="B30" s="87" t="str">
        <f>'1.1'!B30</f>
        <v>2015Q2</v>
      </c>
      <c r="C30" s="49">
        <v>-1.4</v>
      </c>
      <c r="D30" s="49">
        <v>3.7</v>
      </c>
      <c r="E30" s="49">
        <v>-4.8</v>
      </c>
      <c r="F30" s="242">
        <v>1.7</v>
      </c>
      <c r="G30" s="248">
        <v>-6.3</v>
      </c>
      <c r="H30" s="248">
        <v>16.4</v>
      </c>
      <c r="I30" s="248">
        <v>-21.3</v>
      </c>
      <c r="J30" s="249">
        <v>7.4</v>
      </c>
      <c r="K30" s="41"/>
      <c r="L30" s="41"/>
      <c r="M30" s="41"/>
      <c r="N30" s="41"/>
      <c r="R30" s="41"/>
    </row>
    <row r="31" spans="2:18" ht="15.75">
      <c r="B31" s="87" t="str">
        <f>'1.1'!B31</f>
        <v>2015Q3</v>
      </c>
      <c r="C31" s="49">
        <v>-1.8</v>
      </c>
      <c r="D31" s="49">
        <v>3.8</v>
      </c>
      <c r="E31" s="49">
        <v>-4.5</v>
      </c>
      <c r="F31" s="242">
        <v>1.6</v>
      </c>
      <c r="G31" s="248">
        <v>-7.8</v>
      </c>
      <c r="H31" s="248">
        <v>16.9</v>
      </c>
      <c r="I31" s="248">
        <v>-20.1</v>
      </c>
      <c r="J31" s="249">
        <v>7.3</v>
      </c>
      <c r="K31" s="41"/>
      <c r="L31" s="41"/>
      <c r="M31" s="41"/>
      <c r="N31" s="41"/>
      <c r="R31" s="41"/>
    </row>
    <row r="32" spans="2:18" ht="15.75">
      <c r="B32" s="87" t="str">
        <f>'1.1'!B32</f>
        <v>2015Q4</v>
      </c>
      <c r="C32" s="49">
        <v>-1.9</v>
      </c>
      <c r="D32" s="49">
        <v>3.6</v>
      </c>
      <c r="E32" s="49">
        <v>-4.2</v>
      </c>
      <c r="F32" s="242">
        <v>1.6</v>
      </c>
      <c r="G32" s="248">
        <v>-8.6</v>
      </c>
      <c r="H32" s="248">
        <v>16.4</v>
      </c>
      <c r="I32" s="248">
        <v>-18.7</v>
      </c>
      <c r="J32" s="249">
        <v>7.2</v>
      </c>
      <c r="K32" s="41"/>
      <c r="L32" s="41"/>
      <c r="M32" s="41"/>
      <c r="N32" s="41"/>
      <c r="R32" s="41"/>
    </row>
    <row r="33" spans="2:18" ht="18.75" customHeight="1">
      <c r="B33" s="87" t="str">
        <f>'1.1'!B33</f>
        <v>2016Q1</v>
      </c>
      <c r="C33" s="49">
        <v>-2.4</v>
      </c>
      <c r="D33" s="49">
        <v>3.7</v>
      </c>
      <c r="E33" s="49">
        <v>-3.7</v>
      </c>
      <c r="F33" s="242">
        <v>1.5</v>
      </c>
      <c r="G33" s="248">
        <v>-10.8</v>
      </c>
      <c r="H33" s="248">
        <v>16.9</v>
      </c>
      <c r="I33" s="248">
        <v>-16.8</v>
      </c>
      <c r="J33" s="249">
        <v>7</v>
      </c>
      <c r="K33" s="41"/>
      <c r="L33" s="41"/>
      <c r="M33" s="41"/>
      <c r="N33" s="41"/>
      <c r="R33" s="41"/>
    </row>
    <row r="34" spans="2:18" ht="15.75">
      <c r="B34" s="87" t="str">
        <f>'1.1'!B34</f>
        <v>2016Q2</v>
      </c>
      <c r="C34" s="49">
        <v>-2.5</v>
      </c>
      <c r="D34" s="49">
        <v>3.4</v>
      </c>
      <c r="E34" s="49">
        <v>-3.2</v>
      </c>
      <c r="F34" s="242">
        <v>1.5</v>
      </c>
      <c r="G34" s="248">
        <v>-11.4</v>
      </c>
      <c r="H34" s="248">
        <v>15.4</v>
      </c>
      <c r="I34" s="248">
        <v>-14.6</v>
      </c>
      <c r="J34" s="249">
        <v>6.8</v>
      </c>
      <c r="K34" s="41"/>
      <c r="L34" s="41"/>
      <c r="M34" s="41"/>
      <c r="N34" s="41"/>
      <c r="R34" s="41"/>
    </row>
    <row r="35" spans="2:18" ht="15.75">
      <c r="B35" s="87" t="str">
        <f>'1.1'!B35</f>
        <v>2016Q3</v>
      </c>
      <c r="C35" s="49">
        <v>-2.8</v>
      </c>
      <c r="D35" s="49">
        <v>3.2</v>
      </c>
      <c r="E35" s="49">
        <v>-2.7</v>
      </c>
      <c r="F35" s="242">
        <v>1.4</v>
      </c>
      <c r="G35" s="248">
        <v>-12.9</v>
      </c>
      <c r="H35" s="248">
        <v>15</v>
      </c>
      <c r="I35" s="248">
        <v>-12.6</v>
      </c>
      <c r="J35" s="249">
        <v>6.7</v>
      </c>
      <c r="K35" s="41"/>
      <c r="L35" s="41"/>
      <c r="M35" s="41"/>
      <c r="N35" s="41"/>
      <c r="R35" s="41"/>
    </row>
    <row r="36" spans="2:18" ht="15.75">
      <c r="B36" s="87" t="str">
        <f>'1.1'!B36</f>
        <v>2016Q4</v>
      </c>
      <c r="C36" s="49">
        <v>-2.9</v>
      </c>
      <c r="D36" s="49">
        <v>3</v>
      </c>
      <c r="E36" s="49">
        <v>-2.3</v>
      </c>
      <c r="F36" s="242">
        <v>1.4</v>
      </c>
      <c r="G36" s="248">
        <v>-13.7</v>
      </c>
      <c r="H36" s="248">
        <v>14.2</v>
      </c>
      <c r="I36" s="248">
        <v>-10.8</v>
      </c>
      <c r="J36" s="249">
        <v>6.6</v>
      </c>
      <c r="K36" s="41"/>
      <c r="L36" s="41"/>
      <c r="M36" s="41"/>
      <c r="N36" s="41"/>
      <c r="R36" s="41"/>
    </row>
    <row r="37" spans="2:18" ht="18.75" customHeight="1">
      <c r="B37" s="87" t="str">
        <f>'1.1'!B37</f>
        <v>2017Q1</v>
      </c>
      <c r="C37" s="49">
        <v>-3.1</v>
      </c>
      <c r="D37" s="49">
        <v>2.9</v>
      </c>
      <c r="E37" s="49">
        <v>-1.9</v>
      </c>
      <c r="F37" s="242">
        <v>1.4</v>
      </c>
      <c r="G37" s="248">
        <v>-14.9</v>
      </c>
      <c r="H37" s="248">
        <v>13.9</v>
      </c>
      <c r="I37" s="248">
        <v>-9.1</v>
      </c>
      <c r="J37" s="249">
        <v>6.4</v>
      </c>
      <c r="K37" s="41"/>
      <c r="L37" s="41"/>
      <c r="M37" s="41"/>
      <c r="N37" s="41"/>
      <c r="R37" s="41"/>
    </row>
    <row r="38" spans="2:18" ht="15.75">
      <c r="B38" s="87" t="str">
        <f>'1.1'!B38</f>
        <v>2017Q2</v>
      </c>
      <c r="C38" s="49">
        <v>-3.2</v>
      </c>
      <c r="D38" s="49">
        <v>2.6</v>
      </c>
      <c r="E38" s="49">
        <v>-1.5</v>
      </c>
      <c r="F38" s="242">
        <v>1.3</v>
      </c>
      <c r="G38" s="248">
        <v>-15.3</v>
      </c>
      <c r="H38" s="248">
        <v>12.5</v>
      </c>
      <c r="I38" s="248">
        <v>-7.3</v>
      </c>
      <c r="J38" s="249">
        <v>6.3</v>
      </c>
      <c r="K38" s="41"/>
      <c r="L38" s="41"/>
      <c r="M38" s="41"/>
      <c r="N38" s="41"/>
      <c r="R38" s="41"/>
    </row>
    <row r="39" spans="2:18" ht="15.75">
      <c r="B39" s="87" t="str">
        <f>'1.1'!B39</f>
        <v>2017Q3</v>
      </c>
      <c r="C39" s="49">
        <v>-3.3</v>
      </c>
      <c r="D39" s="49">
        <v>2.5</v>
      </c>
      <c r="E39" s="49">
        <v>-1.2</v>
      </c>
      <c r="F39" s="242">
        <v>1.3</v>
      </c>
      <c r="G39" s="248">
        <v>-16.2</v>
      </c>
      <c r="H39" s="248">
        <v>12</v>
      </c>
      <c r="I39" s="248">
        <v>-5.7</v>
      </c>
      <c r="J39" s="249">
        <v>6.1</v>
      </c>
      <c r="K39" s="41"/>
      <c r="L39" s="41"/>
      <c r="M39" s="41"/>
      <c r="N39" s="41"/>
      <c r="R39" s="41"/>
    </row>
    <row r="40" spans="2:18" ht="15.75">
      <c r="B40" s="87" t="str">
        <f>'1.1'!B40</f>
        <v>2017Q4</v>
      </c>
      <c r="C40" s="49">
        <v>-3.4</v>
      </c>
      <c r="D40" s="49">
        <v>2.3</v>
      </c>
      <c r="E40" s="49">
        <v>-0.9</v>
      </c>
      <c r="F40" s="242">
        <v>1.2</v>
      </c>
      <c r="G40" s="248">
        <v>-16.9</v>
      </c>
      <c r="H40" s="248">
        <v>11.4</v>
      </c>
      <c r="I40" s="248">
        <v>-4.4</v>
      </c>
      <c r="J40" s="249">
        <v>6.1</v>
      </c>
      <c r="K40" s="41"/>
      <c r="L40" s="41"/>
      <c r="M40" s="41"/>
      <c r="N40" s="41"/>
      <c r="R40" s="41"/>
    </row>
    <row r="41" spans="2:18" ht="18.75" customHeight="1">
      <c r="B41" s="87" t="str">
        <f>'1.1'!B41</f>
        <v>2018Q1</v>
      </c>
      <c r="C41" s="49">
        <v>-3.6</v>
      </c>
      <c r="D41" s="49">
        <v>2.2</v>
      </c>
      <c r="E41" s="49">
        <v>-0.7</v>
      </c>
      <c r="F41" s="242">
        <v>1.2</v>
      </c>
      <c r="G41" s="248">
        <v>-17.8</v>
      </c>
      <c r="H41" s="248">
        <v>11</v>
      </c>
      <c r="I41" s="248">
        <v>-3.2</v>
      </c>
      <c r="J41" s="249">
        <v>6.1</v>
      </c>
      <c r="K41" s="41"/>
      <c r="L41" s="41"/>
      <c r="M41" s="41"/>
      <c r="N41" s="41"/>
      <c r="R41" s="41"/>
    </row>
    <row r="42" spans="2:18" ht="15.75">
      <c r="B42" s="87" t="str">
        <f>'1.1'!B42</f>
        <v>2018Q2</v>
      </c>
      <c r="C42" s="49">
        <v>-3.6</v>
      </c>
      <c r="D42" s="49">
        <v>2</v>
      </c>
      <c r="E42" s="49">
        <v>-0.4</v>
      </c>
      <c r="F42" s="242">
        <v>1.2</v>
      </c>
      <c r="G42" s="248">
        <v>-18.2</v>
      </c>
      <c r="H42" s="248">
        <v>10</v>
      </c>
      <c r="I42" s="248">
        <v>-1.9</v>
      </c>
      <c r="J42" s="249">
        <v>6.2</v>
      </c>
      <c r="K42" s="41"/>
      <c r="L42" s="41"/>
      <c r="M42" s="41"/>
      <c r="N42" s="41"/>
      <c r="R42" s="41"/>
    </row>
    <row r="43" spans="2:18" ht="15.75">
      <c r="B43" s="87" t="str">
        <f>'1.1'!B43</f>
        <v>2018Q3</v>
      </c>
      <c r="C43" s="49">
        <v>-3.8</v>
      </c>
      <c r="D43" s="49">
        <v>2</v>
      </c>
      <c r="E43" s="49">
        <v>-0.2</v>
      </c>
      <c r="F43" s="242">
        <v>1.2</v>
      </c>
      <c r="G43" s="248">
        <v>-19.3</v>
      </c>
      <c r="H43" s="248">
        <v>10</v>
      </c>
      <c r="I43" s="248">
        <v>-0.8</v>
      </c>
      <c r="J43" s="249">
        <v>6.3</v>
      </c>
      <c r="K43" s="41"/>
      <c r="L43" s="41"/>
      <c r="M43" s="41"/>
      <c r="N43" s="41"/>
      <c r="R43" s="41"/>
    </row>
    <row r="44" spans="2:18" ht="15.75">
      <c r="B44" s="87" t="str">
        <f>'1.1'!B44</f>
        <v>2018Q4</v>
      </c>
      <c r="C44" s="49">
        <v>-3.9</v>
      </c>
      <c r="D44" s="49">
        <v>1.8</v>
      </c>
      <c r="E44" s="49">
        <v>0.1</v>
      </c>
      <c r="F44" s="242">
        <v>1.2</v>
      </c>
      <c r="G44" s="248">
        <v>-20</v>
      </c>
      <c r="H44" s="248">
        <v>9.4</v>
      </c>
      <c r="I44" s="248">
        <v>0.4</v>
      </c>
      <c r="J44" s="249">
        <v>6.3</v>
      </c>
      <c r="K44" s="41"/>
      <c r="L44" s="41"/>
      <c r="M44" s="41"/>
      <c r="N44" s="41"/>
      <c r="R44" s="41"/>
    </row>
    <row r="45" spans="2:18" ht="18.75" customHeight="1">
      <c r="B45" s="178" t="str">
        <f>'1.1'!B45</f>
        <v>2019Q1</v>
      </c>
      <c r="C45" s="179">
        <v>-4.1</v>
      </c>
      <c r="D45" s="179">
        <v>1.8</v>
      </c>
      <c r="E45" s="179">
        <v>0.3</v>
      </c>
      <c r="F45" s="243">
        <v>1.2</v>
      </c>
      <c r="G45" s="285">
        <v>-21.2</v>
      </c>
      <c r="H45" s="252">
        <v>9.3</v>
      </c>
      <c r="I45" s="252">
        <v>1.7</v>
      </c>
      <c r="J45" s="253">
        <v>6.3</v>
      </c>
      <c r="K45" s="41"/>
      <c r="L45" s="41"/>
      <c r="M45" s="41"/>
      <c r="N45" s="41"/>
      <c r="R45" s="41"/>
    </row>
    <row r="46" spans="2:18" ht="15.75">
      <c r="B46" s="266">
        <f>'1.1'!B46</f>
        <v>2009</v>
      </c>
      <c r="C46" s="49">
        <v>1.9</v>
      </c>
      <c r="D46" s="49">
        <v>7.9</v>
      </c>
      <c r="E46" s="49">
        <v>-11</v>
      </c>
      <c r="F46" s="284">
        <v>1.2</v>
      </c>
      <c r="G46" s="248">
        <v>26.8</v>
      </c>
      <c r="H46" s="248">
        <v>112.3</v>
      </c>
      <c r="I46" s="248">
        <v>-155.5</v>
      </c>
      <c r="J46" s="251">
        <v>16.4</v>
      </c>
      <c r="K46" s="41"/>
      <c r="L46" s="41"/>
      <c r="M46" s="41"/>
      <c r="N46" s="41"/>
      <c r="R46" s="41"/>
    </row>
    <row r="47" spans="2:18" ht="15.75">
      <c r="B47" s="266">
        <f>'1.1'!B47</f>
        <v>2010</v>
      </c>
      <c r="C47" s="49">
        <v>1.6</v>
      </c>
      <c r="D47" s="49">
        <v>5.9</v>
      </c>
      <c r="E47" s="49">
        <v>-9.9</v>
      </c>
      <c r="F47" s="242">
        <v>2.4</v>
      </c>
      <c r="G47" s="248">
        <v>24.1</v>
      </c>
      <c r="H47" s="248">
        <v>87</v>
      </c>
      <c r="I47" s="248">
        <v>-147.1</v>
      </c>
      <c r="J47" s="249">
        <v>36.2</v>
      </c>
      <c r="K47" s="41"/>
      <c r="L47" s="41"/>
      <c r="M47" s="41"/>
      <c r="N47" s="41"/>
      <c r="R47" s="41"/>
    </row>
    <row r="48" spans="2:18" ht="15.75">
      <c r="B48" s="266">
        <f>'1.1'!B48</f>
        <v>2011</v>
      </c>
      <c r="C48" s="49">
        <v>1</v>
      </c>
      <c r="D48" s="49">
        <v>5.7</v>
      </c>
      <c r="E48" s="49">
        <v>-7.8</v>
      </c>
      <c r="F48" s="242">
        <v>1.2</v>
      </c>
      <c r="G48" s="248">
        <v>14.7</v>
      </c>
      <c r="H48" s="248">
        <v>87.2</v>
      </c>
      <c r="I48" s="248">
        <v>-120.3</v>
      </c>
      <c r="J48" s="249">
        <v>18.5</v>
      </c>
      <c r="K48" s="41"/>
      <c r="L48" s="41"/>
      <c r="M48" s="41"/>
      <c r="N48" s="41"/>
      <c r="R48" s="41"/>
    </row>
    <row r="49" spans="2:18" ht="15.75">
      <c r="B49" s="266">
        <f>'1.1'!B49</f>
        <v>2012</v>
      </c>
      <c r="C49" s="49">
        <v>1.5</v>
      </c>
      <c r="D49" s="49">
        <v>0.6</v>
      </c>
      <c r="E49" s="49">
        <v>-6</v>
      </c>
      <c r="F49" s="242">
        <v>3.5</v>
      </c>
      <c r="G49" s="248">
        <v>22.9</v>
      </c>
      <c r="H49" s="248">
        <v>9.7</v>
      </c>
      <c r="I49" s="248">
        <v>-94.3</v>
      </c>
      <c r="J49" s="249">
        <v>54.7</v>
      </c>
      <c r="K49" s="41"/>
      <c r="L49" s="41"/>
      <c r="M49" s="41"/>
      <c r="N49" s="41"/>
      <c r="R49" s="41"/>
    </row>
    <row r="50" spans="2:18" ht="15.75">
      <c r="B50" s="266">
        <f>'1.1'!B50</f>
        <v>2013</v>
      </c>
      <c r="C50" s="49">
        <v>-0.4</v>
      </c>
      <c r="D50" s="49">
        <v>2</v>
      </c>
      <c r="E50" s="49">
        <v>-5.3</v>
      </c>
      <c r="F50" s="242">
        <v>3.3</v>
      </c>
      <c r="G50" s="248">
        <v>-5.7</v>
      </c>
      <c r="H50" s="248">
        <v>32.3</v>
      </c>
      <c r="I50" s="248">
        <v>-86.3</v>
      </c>
      <c r="J50" s="249">
        <v>54</v>
      </c>
      <c r="K50" s="41"/>
      <c r="L50" s="41"/>
      <c r="M50" s="41"/>
      <c r="N50" s="41"/>
      <c r="R50" s="41"/>
    </row>
    <row r="51" spans="2:18" ht="15.75">
      <c r="B51" s="266">
        <f>'1.1'!B51</f>
        <v>2014</v>
      </c>
      <c r="C51" s="49">
        <v>-1.2</v>
      </c>
      <c r="D51" s="49">
        <v>4</v>
      </c>
      <c r="E51" s="49">
        <v>-5.7</v>
      </c>
      <c r="F51" s="242">
        <v>2.1</v>
      </c>
      <c r="G51" s="248">
        <v>-19.7</v>
      </c>
      <c r="H51" s="248">
        <v>67.9</v>
      </c>
      <c r="I51" s="248">
        <v>-97.9</v>
      </c>
      <c r="J51" s="249">
        <v>35.2</v>
      </c>
      <c r="K51" s="41"/>
      <c r="L51" s="41"/>
      <c r="M51" s="41"/>
      <c r="N51" s="41"/>
      <c r="R51" s="41"/>
    </row>
    <row r="52" spans="2:18" ht="15.75">
      <c r="B52" s="266">
        <f>'1.1'!B52</f>
        <v>2015</v>
      </c>
      <c r="C52" s="49">
        <v>-1.6</v>
      </c>
      <c r="D52" s="49">
        <v>3.8</v>
      </c>
      <c r="E52" s="49">
        <v>-4.6</v>
      </c>
      <c r="F52" s="242">
        <v>1.7</v>
      </c>
      <c r="G52" s="248">
        <v>-28.7</v>
      </c>
      <c r="H52" s="248">
        <v>67</v>
      </c>
      <c r="I52" s="248">
        <v>-82.3</v>
      </c>
      <c r="J52" s="249">
        <v>29.3</v>
      </c>
      <c r="K52" s="41"/>
      <c r="L52" s="41"/>
      <c r="M52" s="41"/>
      <c r="N52" s="41"/>
      <c r="R52" s="41"/>
    </row>
    <row r="53" spans="2:18" ht="15.75">
      <c r="B53" s="266">
        <f>'1.1'!B53</f>
        <v>2016</v>
      </c>
      <c r="C53" s="49">
        <v>-2.6</v>
      </c>
      <c r="D53" s="49">
        <v>3.3</v>
      </c>
      <c r="E53" s="49">
        <v>-3</v>
      </c>
      <c r="F53" s="242">
        <v>1.5</v>
      </c>
      <c r="G53" s="248">
        <v>-48.8</v>
      </c>
      <c r="H53" s="248">
        <v>61.5</v>
      </c>
      <c r="I53" s="248">
        <v>-54.8</v>
      </c>
      <c r="J53" s="249">
        <v>27.1</v>
      </c>
      <c r="K53" s="41"/>
      <c r="L53" s="41"/>
      <c r="M53" s="41"/>
      <c r="N53" s="41"/>
      <c r="R53" s="41"/>
    </row>
    <row r="54" spans="2:18" ht="15.75">
      <c r="B54" s="266">
        <f>'1.1'!B54</f>
        <v>2017</v>
      </c>
      <c r="C54" s="49">
        <v>-3.3</v>
      </c>
      <c r="D54" s="49">
        <v>2.6</v>
      </c>
      <c r="E54" s="49">
        <v>-1.4</v>
      </c>
      <c r="F54" s="242">
        <v>1.3</v>
      </c>
      <c r="G54" s="248">
        <v>-63.4</v>
      </c>
      <c r="H54" s="248">
        <v>49.9</v>
      </c>
      <c r="I54" s="248">
        <v>-26.6</v>
      </c>
      <c r="J54" s="249">
        <v>25</v>
      </c>
      <c r="K54" s="41"/>
      <c r="L54" s="41"/>
      <c r="M54" s="41"/>
      <c r="N54" s="41"/>
      <c r="R54" s="41"/>
    </row>
    <row r="55" spans="2:18" ht="15.75">
      <c r="B55" s="272">
        <f>'1.1'!B55</f>
        <v>2018</v>
      </c>
      <c r="C55" s="200">
        <v>-3.7</v>
      </c>
      <c r="D55" s="200">
        <v>2</v>
      </c>
      <c r="E55" s="200">
        <v>-0.3</v>
      </c>
      <c r="F55" s="244">
        <v>1.2</v>
      </c>
      <c r="G55" s="285">
        <v>-75.2</v>
      </c>
      <c r="H55" s="252">
        <v>40.5</v>
      </c>
      <c r="I55" s="252">
        <v>-5.6</v>
      </c>
      <c r="J55" s="253">
        <v>25</v>
      </c>
      <c r="K55" s="41"/>
      <c r="L55" s="41"/>
      <c r="M55" s="41"/>
      <c r="N55" s="41"/>
      <c r="R55" s="41"/>
    </row>
    <row r="56" spans="2:18" ht="15.75">
      <c r="B56" s="266" t="str">
        <f>'1.1'!B56</f>
        <v>2009/10</v>
      </c>
      <c r="C56" s="49">
        <v>2.8</v>
      </c>
      <c r="D56" s="49">
        <v>6.7</v>
      </c>
      <c r="E56" s="49">
        <v>-10.9</v>
      </c>
      <c r="F56" s="242">
        <v>1.4</v>
      </c>
      <c r="G56" s="248">
        <v>40.8</v>
      </c>
      <c r="H56" s="248">
        <v>95.5</v>
      </c>
      <c r="I56" s="248">
        <v>-156.8</v>
      </c>
      <c r="J56" s="251">
        <v>20.5</v>
      </c>
      <c r="K56" s="41"/>
      <c r="L56" s="41"/>
      <c r="M56" s="41"/>
      <c r="N56" s="41"/>
      <c r="R56" s="41"/>
    </row>
    <row r="57" spans="2:18" ht="15.75">
      <c r="B57" s="266" t="str">
        <f>'1.1'!B57</f>
        <v>2010/11</v>
      </c>
      <c r="C57" s="49">
        <v>1.1</v>
      </c>
      <c r="D57" s="49">
        <v>6.1</v>
      </c>
      <c r="E57" s="49">
        <v>-9.3</v>
      </c>
      <c r="F57" s="242">
        <v>2</v>
      </c>
      <c r="G57" s="248">
        <v>17</v>
      </c>
      <c r="H57" s="248">
        <v>92.1</v>
      </c>
      <c r="I57" s="248">
        <v>-139.5</v>
      </c>
      <c r="J57" s="249">
        <v>30.4</v>
      </c>
      <c r="K57" s="41"/>
      <c r="L57" s="41"/>
      <c r="M57" s="41"/>
      <c r="N57" s="41"/>
      <c r="R57" s="41"/>
    </row>
    <row r="58" spans="2:18" ht="15.75">
      <c r="B58" s="266" t="str">
        <f>'1.1'!B58</f>
        <v>2011/12</v>
      </c>
      <c r="C58" s="49">
        <v>1.2</v>
      </c>
      <c r="D58" s="49">
        <v>4.6</v>
      </c>
      <c r="E58" s="49">
        <v>-7.7</v>
      </c>
      <c r="F58" s="242">
        <v>1.8</v>
      </c>
      <c r="G58" s="248">
        <v>18.9</v>
      </c>
      <c r="H58" s="248">
        <v>71.1</v>
      </c>
      <c r="I58" s="248">
        <v>-118.6</v>
      </c>
      <c r="J58" s="249">
        <v>27.1</v>
      </c>
      <c r="K58" s="41"/>
      <c r="L58" s="41"/>
      <c r="M58" s="41"/>
      <c r="N58" s="41"/>
      <c r="R58" s="41"/>
    </row>
    <row r="59" spans="2:18" ht="15.75">
      <c r="B59" s="266" t="str">
        <f>'1.1'!B59</f>
        <v>2012/13</v>
      </c>
      <c r="C59" s="49">
        <v>0.7</v>
      </c>
      <c r="D59" s="49">
        <v>0.1</v>
      </c>
      <c r="E59" s="49">
        <v>-5.1</v>
      </c>
      <c r="F59" s="242">
        <v>3.9</v>
      </c>
      <c r="G59" s="248">
        <v>10.7</v>
      </c>
      <c r="H59" s="248">
        <v>1.6</v>
      </c>
      <c r="I59" s="248">
        <v>-80.1</v>
      </c>
      <c r="J59" s="249">
        <v>61.2</v>
      </c>
      <c r="K59" s="41"/>
      <c r="L59" s="41"/>
      <c r="M59" s="41"/>
      <c r="N59" s="41"/>
      <c r="R59" s="41"/>
    </row>
    <row r="60" spans="2:18" ht="15.75">
      <c r="B60" s="266" t="str">
        <f>'1.1'!B60</f>
        <v>2013/14</v>
      </c>
      <c r="C60" s="49">
        <v>-0.5</v>
      </c>
      <c r="D60" s="49">
        <v>2.7</v>
      </c>
      <c r="E60" s="49">
        <v>-5.6</v>
      </c>
      <c r="F60" s="242">
        <v>2.9</v>
      </c>
      <c r="G60" s="248">
        <v>-8.2</v>
      </c>
      <c r="H60" s="248">
        <v>44.6</v>
      </c>
      <c r="I60" s="248">
        <v>-91.9</v>
      </c>
      <c r="J60" s="249">
        <v>47.1</v>
      </c>
      <c r="K60" s="41"/>
      <c r="L60" s="41"/>
      <c r="M60" s="41"/>
      <c r="N60" s="41"/>
      <c r="R60" s="41"/>
    </row>
    <row r="61" spans="2:18" ht="15.75">
      <c r="B61" s="266" t="str">
        <f>'1.1'!B61</f>
        <v>2014/15</v>
      </c>
      <c r="C61" s="49">
        <v>-1.1</v>
      </c>
      <c r="D61" s="49">
        <v>4.1</v>
      </c>
      <c r="E61" s="49">
        <v>-5.6</v>
      </c>
      <c r="F61" s="242">
        <v>1.8</v>
      </c>
      <c r="G61" s="248">
        <v>-19.4</v>
      </c>
      <c r="H61" s="248">
        <v>70</v>
      </c>
      <c r="I61" s="248">
        <v>-96.9</v>
      </c>
      <c r="J61" s="249">
        <v>31.7</v>
      </c>
      <c r="K61" s="41"/>
      <c r="L61" s="41"/>
      <c r="M61" s="41"/>
      <c r="N61" s="41"/>
      <c r="R61" s="41"/>
    </row>
    <row r="62" spans="2:18" ht="15.75">
      <c r="B62" s="266" t="str">
        <f>'1.1'!B62</f>
        <v>2015/16</v>
      </c>
      <c r="C62" s="49">
        <v>-1.9</v>
      </c>
      <c r="D62" s="49">
        <v>3.7</v>
      </c>
      <c r="E62" s="49">
        <v>-4.3</v>
      </c>
      <c r="F62" s="242">
        <v>1.6</v>
      </c>
      <c r="G62" s="248">
        <v>-33.5</v>
      </c>
      <c r="H62" s="248">
        <v>66.6</v>
      </c>
      <c r="I62" s="248">
        <v>-76.9</v>
      </c>
      <c r="J62" s="249">
        <v>29</v>
      </c>
      <c r="K62" s="41"/>
      <c r="L62" s="41"/>
      <c r="M62" s="41"/>
      <c r="N62" s="41"/>
      <c r="R62" s="41"/>
    </row>
    <row r="63" spans="2:18" ht="15.75">
      <c r="B63" s="266" t="str">
        <f>'1.1'!B63</f>
        <v>2016/17</v>
      </c>
      <c r="C63" s="49">
        <v>-2.8</v>
      </c>
      <c r="D63" s="49">
        <v>3.1</v>
      </c>
      <c r="E63" s="49">
        <v>-2.5</v>
      </c>
      <c r="F63" s="242">
        <v>1.4</v>
      </c>
      <c r="G63" s="248">
        <v>-52.9</v>
      </c>
      <c r="H63" s="248">
        <v>58.5</v>
      </c>
      <c r="I63" s="248">
        <v>-47.1</v>
      </c>
      <c r="J63" s="249">
        <v>26.5</v>
      </c>
      <c r="K63" s="41"/>
      <c r="L63" s="41"/>
      <c r="M63" s="41"/>
      <c r="N63" s="41"/>
      <c r="R63" s="41"/>
    </row>
    <row r="64" spans="2:18" ht="15.75">
      <c r="B64" s="266" t="str">
        <f>'1.1'!B64</f>
        <v>2017/18</v>
      </c>
      <c r="C64" s="49">
        <v>-3.4</v>
      </c>
      <c r="D64" s="49">
        <v>2.4</v>
      </c>
      <c r="E64" s="49">
        <v>-1.1</v>
      </c>
      <c r="F64" s="242">
        <v>1.3</v>
      </c>
      <c r="G64" s="248">
        <v>-66.2</v>
      </c>
      <c r="H64" s="248">
        <v>47</v>
      </c>
      <c r="I64" s="248">
        <v>-20.7</v>
      </c>
      <c r="J64" s="249">
        <v>24.7</v>
      </c>
      <c r="K64" s="41"/>
      <c r="L64" s="41"/>
      <c r="M64" s="41"/>
      <c r="N64" s="41"/>
      <c r="R64" s="41"/>
    </row>
    <row r="65" spans="2:18" ht="15.75">
      <c r="B65" s="266" t="str">
        <f>'1.1'!B65</f>
        <v>2018/19</v>
      </c>
      <c r="C65" s="200">
        <v>-3.9</v>
      </c>
      <c r="D65" s="200">
        <v>1.9</v>
      </c>
      <c r="E65" s="200">
        <v>0</v>
      </c>
      <c r="F65" s="244">
        <v>1.2</v>
      </c>
      <c r="G65" s="248">
        <v>-78.6</v>
      </c>
      <c r="H65" s="248">
        <v>38.8</v>
      </c>
      <c r="I65" s="248">
        <v>-0.7</v>
      </c>
      <c r="J65" s="249">
        <v>25.1</v>
      </c>
      <c r="K65" s="41"/>
      <c r="L65" s="41"/>
      <c r="M65" s="41"/>
      <c r="N65" s="41"/>
      <c r="R65" s="41"/>
    </row>
    <row r="66" spans="2:11" ht="13.5" customHeight="1">
      <c r="B66" s="256" t="s">
        <v>93</v>
      </c>
      <c r="C66" s="46"/>
      <c r="D66" s="46"/>
      <c r="E66" s="46"/>
      <c r="F66" s="46"/>
      <c r="G66" s="237"/>
      <c r="H66" s="237"/>
      <c r="I66" s="237"/>
      <c r="J66" s="238"/>
      <c r="K66" s="41"/>
    </row>
    <row r="67" spans="2:12" ht="21.75" customHeight="1">
      <c r="B67" s="365" t="s">
        <v>166</v>
      </c>
      <c r="C67" s="428"/>
      <c r="D67" s="428"/>
      <c r="E67" s="428"/>
      <c r="F67" s="428"/>
      <c r="J67" s="239"/>
      <c r="L67" s="41"/>
    </row>
    <row r="68" spans="2:10" ht="13.5" customHeight="1">
      <c r="B68" s="7" t="s">
        <v>41</v>
      </c>
      <c r="C68" s="21"/>
      <c r="D68" s="21"/>
      <c r="E68" s="21"/>
      <c r="F68" s="21"/>
      <c r="J68" s="239"/>
    </row>
    <row r="69" spans="2:10" ht="13.5" customHeight="1">
      <c r="B69" s="426" t="s">
        <v>99</v>
      </c>
      <c r="C69" s="427"/>
      <c r="D69" s="427"/>
      <c r="E69" s="427"/>
      <c r="F69" s="427"/>
      <c r="J69" s="239"/>
    </row>
    <row r="70" spans="2:10" ht="13.5" customHeight="1">
      <c r="B70" s="426" t="s">
        <v>100</v>
      </c>
      <c r="C70" s="427"/>
      <c r="D70" s="427"/>
      <c r="E70" s="427"/>
      <c r="F70" s="427"/>
      <c r="J70" s="239"/>
    </row>
    <row r="71" spans="2:10" ht="13.5" customHeight="1">
      <c r="B71" s="422" t="s">
        <v>303</v>
      </c>
      <c r="C71" s="423"/>
      <c r="D71" s="423"/>
      <c r="E71" s="423"/>
      <c r="F71" s="423"/>
      <c r="J71" s="239"/>
    </row>
    <row r="72" spans="2:10" ht="13.5" customHeight="1" thickBot="1">
      <c r="B72" s="424" t="s">
        <v>101</v>
      </c>
      <c r="C72" s="425"/>
      <c r="D72" s="425"/>
      <c r="E72" s="425"/>
      <c r="F72" s="425"/>
      <c r="G72" s="240"/>
      <c r="H72" s="240"/>
      <c r="I72" s="240"/>
      <c r="J72" s="241"/>
    </row>
    <row r="73" ht="27" customHeight="1"/>
    <row r="74" ht="15.75">
      <c r="B74" s="123"/>
    </row>
  </sheetData>
  <sheetProtection/>
  <mergeCells count="8">
    <mergeCell ref="B2:J2"/>
    <mergeCell ref="G3:J3"/>
    <mergeCell ref="C3:F3"/>
    <mergeCell ref="B71:F71"/>
    <mergeCell ref="B72:F72"/>
    <mergeCell ref="B69:F69"/>
    <mergeCell ref="B70:F70"/>
    <mergeCell ref="B67:F67"/>
  </mergeCells>
  <hyperlinks>
    <hyperlink ref="A1" location="Contents!A1" display="Back to contents"/>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6" r:id="rId1"/>
  <headerFooter>
    <oddHeader>&amp;C&amp;8March 2014 &amp;"-,Book Italic"Economic and fiscal outlook&amp;"-,Book": Economy supplementary tables</oddHeader>
  </headerFooter>
  <ignoredErrors>
    <ignoredError sqref="B5:B35 B36:B37 B38:B45" unlockedFormula="1"/>
  </ignoredErrors>
</worksheet>
</file>

<file path=xl/worksheets/sheet12.xml><?xml version="1.0" encoding="utf-8"?>
<worksheet xmlns="http://schemas.openxmlformats.org/spreadsheetml/2006/main" xmlns:r="http://schemas.openxmlformats.org/officeDocument/2006/relationships">
  <sheetPr codeName="Sheet15">
    <pageSetUpPr fitToPage="1"/>
  </sheetPr>
  <dimension ref="A1:U72"/>
  <sheetViews>
    <sheetView zoomScale="70" zoomScaleNormal="70" zoomScaleSheetLayoutView="55"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C5" sqref="C5"/>
    </sheetView>
  </sheetViews>
  <sheetFormatPr defaultColWidth="8.796875" defaultRowHeight="14.25"/>
  <cols>
    <col min="1" max="1" width="9.296875" style="4" customWidth="1"/>
    <col min="2" max="2" width="8.8984375" style="4" customWidth="1"/>
    <col min="3" max="3" width="14.09765625" style="4" customWidth="1"/>
    <col min="4" max="4" width="10.09765625" style="4" customWidth="1"/>
    <col min="5" max="5" width="12.296875" style="4" customWidth="1"/>
    <col min="6" max="6" width="12.3984375" style="4" customWidth="1"/>
    <col min="7" max="7" width="11.8984375" style="4" customWidth="1"/>
    <col min="8" max="8" width="12.796875" style="4" customWidth="1"/>
    <col min="9" max="9" width="11.19921875" style="4" customWidth="1"/>
    <col min="10" max="10" width="12.796875" style="4" customWidth="1"/>
    <col min="11" max="11" width="3.3984375" style="4" customWidth="1"/>
    <col min="12" max="12" width="10.19921875" style="4" customWidth="1"/>
    <col min="13" max="13" width="10.3984375" style="4" customWidth="1"/>
    <col min="14" max="14" width="11.09765625" style="4" customWidth="1"/>
    <col min="15" max="15" width="8.8984375" style="4" customWidth="1"/>
    <col min="16" max="16" width="11.69921875" style="4" customWidth="1"/>
    <col min="17" max="17" width="12.296875" style="4" customWidth="1"/>
    <col min="18" max="18" width="4.09765625" style="4" customWidth="1"/>
    <col min="19" max="19" width="18.796875" style="4" customWidth="1"/>
    <col min="20" max="20" width="22.3984375" style="4" customWidth="1"/>
    <col min="21" max="21" width="18.8984375" style="4" customWidth="1"/>
    <col min="22" max="16384" width="8.8984375" style="4" customWidth="1"/>
  </cols>
  <sheetData>
    <row r="1" ht="33.75" customHeight="1" thickBot="1">
      <c r="A1" s="103" t="s">
        <v>187</v>
      </c>
    </row>
    <row r="2" spans="2:20" ht="22.5" customHeight="1" thickBot="1">
      <c r="B2" s="354" t="s">
        <v>267</v>
      </c>
      <c r="C2" s="355"/>
      <c r="D2" s="355"/>
      <c r="E2" s="355"/>
      <c r="F2" s="355"/>
      <c r="G2" s="355"/>
      <c r="H2" s="355"/>
      <c r="I2" s="355"/>
      <c r="J2" s="434"/>
      <c r="K2" s="435"/>
      <c r="L2" s="435"/>
      <c r="M2" s="435"/>
      <c r="N2" s="435"/>
      <c r="O2" s="435"/>
      <c r="P2" s="435"/>
      <c r="Q2" s="435"/>
      <c r="R2" s="435"/>
      <c r="S2" s="435"/>
      <c r="T2" s="436"/>
    </row>
    <row r="3" spans="2:20" ht="20.25">
      <c r="B3" s="97"/>
      <c r="C3" s="438" t="s">
        <v>195</v>
      </c>
      <c r="D3" s="438"/>
      <c r="E3" s="438"/>
      <c r="F3" s="438"/>
      <c r="G3" s="438"/>
      <c r="H3" s="438"/>
      <c r="I3" s="438"/>
      <c r="J3" s="433"/>
      <c r="K3" s="125"/>
      <c r="L3" s="432" t="s">
        <v>209</v>
      </c>
      <c r="M3" s="438"/>
      <c r="N3" s="438"/>
      <c r="O3" s="438"/>
      <c r="P3" s="438"/>
      <c r="Q3" s="433"/>
      <c r="R3" s="126"/>
      <c r="S3" s="432" t="s">
        <v>210</v>
      </c>
      <c r="T3" s="433"/>
    </row>
    <row r="4" spans="2:20" ht="83.25" customHeight="1">
      <c r="B4" s="124"/>
      <c r="C4" s="98" t="s">
        <v>157</v>
      </c>
      <c r="D4" s="98" t="s">
        <v>158</v>
      </c>
      <c r="E4" s="98" t="s">
        <v>159</v>
      </c>
      <c r="F4" s="98" t="s">
        <v>160</v>
      </c>
      <c r="G4" s="98" t="s">
        <v>161</v>
      </c>
      <c r="H4" s="98" t="s">
        <v>198</v>
      </c>
      <c r="I4" s="98" t="s">
        <v>199</v>
      </c>
      <c r="J4" s="98" t="s">
        <v>200</v>
      </c>
      <c r="K4" s="99"/>
      <c r="L4" s="98" t="s">
        <v>158</v>
      </c>
      <c r="M4" s="98" t="s">
        <v>162</v>
      </c>
      <c r="N4" s="98" t="s">
        <v>163</v>
      </c>
      <c r="O4" s="98" t="s">
        <v>164</v>
      </c>
      <c r="P4" s="98" t="s">
        <v>201</v>
      </c>
      <c r="Q4" s="98" t="s">
        <v>202</v>
      </c>
      <c r="R4" s="100"/>
      <c r="S4" s="101" t="s">
        <v>165</v>
      </c>
      <c r="T4" s="102" t="s">
        <v>203</v>
      </c>
    </row>
    <row r="5" spans="2:21" ht="15">
      <c r="B5" s="44" t="str">
        <f>'1.1'!B5</f>
        <v>2009Q1</v>
      </c>
      <c r="C5" s="163">
        <v>3965</v>
      </c>
      <c r="D5" s="163">
        <v>3479</v>
      </c>
      <c r="E5" s="163">
        <v>1531</v>
      </c>
      <c r="F5" s="163">
        <v>5913</v>
      </c>
      <c r="G5" s="163">
        <v>230</v>
      </c>
      <c r="H5" s="163">
        <v>804</v>
      </c>
      <c r="I5" s="163">
        <v>165</v>
      </c>
      <c r="J5" s="163">
        <v>638</v>
      </c>
      <c r="K5" s="164"/>
      <c r="L5" s="163">
        <v>1796</v>
      </c>
      <c r="M5" s="163">
        <v>445</v>
      </c>
      <c r="N5" s="163">
        <v>2719</v>
      </c>
      <c r="O5" s="163">
        <v>49</v>
      </c>
      <c r="P5" s="163">
        <v>897</v>
      </c>
      <c r="Q5" s="163">
        <v>1580</v>
      </c>
      <c r="R5" s="165"/>
      <c r="S5" s="166">
        <v>1976</v>
      </c>
      <c r="T5" s="167">
        <v>137</v>
      </c>
      <c r="U5" s="58"/>
    </row>
    <row r="6" spans="2:21" ht="15">
      <c r="B6" s="44" t="str">
        <f>'1.1'!B6</f>
        <v>2009Q2</v>
      </c>
      <c r="C6" s="163">
        <v>3989</v>
      </c>
      <c r="D6" s="163">
        <v>3650</v>
      </c>
      <c r="E6" s="163">
        <v>1527</v>
      </c>
      <c r="F6" s="163">
        <v>6112</v>
      </c>
      <c r="G6" s="163">
        <v>240</v>
      </c>
      <c r="H6" s="163">
        <v>817</v>
      </c>
      <c r="I6" s="163">
        <v>163</v>
      </c>
      <c r="J6" s="163">
        <v>654</v>
      </c>
      <c r="K6" s="164"/>
      <c r="L6" s="163">
        <v>1671</v>
      </c>
      <c r="M6" s="163">
        <v>436</v>
      </c>
      <c r="N6" s="163">
        <v>2753</v>
      </c>
      <c r="O6" s="163">
        <v>44</v>
      </c>
      <c r="P6" s="163">
        <v>855</v>
      </c>
      <c r="Q6" s="163">
        <v>1631</v>
      </c>
      <c r="R6" s="165"/>
      <c r="S6" s="166">
        <v>1963</v>
      </c>
      <c r="T6" s="167">
        <v>138</v>
      </c>
      <c r="U6" s="58"/>
    </row>
    <row r="7" spans="2:21" ht="15">
      <c r="B7" s="44" t="str">
        <f>'1.1'!B7</f>
        <v>2009Q3</v>
      </c>
      <c r="C7" s="163">
        <v>4050</v>
      </c>
      <c r="D7" s="163">
        <v>3969</v>
      </c>
      <c r="E7" s="163">
        <v>1521</v>
      </c>
      <c r="F7" s="163">
        <v>6498</v>
      </c>
      <c r="G7" s="163">
        <v>241</v>
      </c>
      <c r="H7" s="163">
        <v>849</v>
      </c>
      <c r="I7" s="163">
        <v>161</v>
      </c>
      <c r="J7" s="163">
        <v>688</v>
      </c>
      <c r="K7" s="164"/>
      <c r="L7" s="163">
        <v>1740</v>
      </c>
      <c r="M7" s="163">
        <v>425</v>
      </c>
      <c r="N7" s="163">
        <v>3014</v>
      </c>
      <c r="O7" s="163">
        <v>49</v>
      </c>
      <c r="P7" s="163">
        <v>896</v>
      </c>
      <c r="Q7" s="163">
        <v>1771</v>
      </c>
      <c r="R7" s="165"/>
      <c r="S7" s="166">
        <v>1947</v>
      </c>
      <c r="T7" s="167">
        <v>137</v>
      </c>
      <c r="U7" s="58"/>
    </row>
    <row r="8" spans="2:21" ht="15">
      <c r="B8" s="44" t="str">
        <f>'1.1'!B8</f>
        <v>2009Q4</v>
      </c>
      <c r="C8" s="163">
        <v>4131</v>
      </c>
      <c r="D8" s="163">
        <v>4049</v>
      </c>
      <c r="E8" s="163">
        <v>1526</v>
      </c>
      <c r="F8" s="163">
        <v>6655</v>
      </c>
      <c r="G8" s="163">
        <v>244</v>
      </c>
      <c r="H8" s="163">
        <v>857</v>
      </c>
      <c r="I8" s="163">
        <v>160</v>
      </c>
      <c r="J8" s="163">
        <v>697</v>
      </c>
      <c r="K8" s="164"/>
      <c r="L8" s="163">
        <v>1723</v>
      </c>
      <c r="M8" s="163">
        <v>419</v>
      </c>
      <c r="N8" s="163">
        <v>3052</v>
      </c>
      <c r="O8" s="163">
        <v>44</v>
      </c>
      <c r="P8" s="163">
        <v>926</v>
      </c>
      <c r="Q8" s="163">
        <v>1865</v>
      </c>
      <c r="R8" s="165"/>
      <c r="S8" s="166">
        <v>1944</v>
      </c>
      <c r="T8" s="167">
        <v>137</v>
      </c>
      <c r="U8" s="58"/>
    </row>
    <row r="9" spans="2:21" ht="18.75" customHeight="1">
      <c r="B9" s="44" t="str">
        <f>'1.1'!B9</f>
        <v>2010Q1</v>
      </c>
      <c r="C9" s="163">
        <v>4211</v>
      </c>
      <c r="D9" s="163">
        <v>4117</v>
      </c>
      <c r="E9" s="163">
        <v>1539</v>
      </c>
      <c r="F9" s="163">
        <v>6789</v>
      </c>
      <c r="G9" s="163">
        <v>247</v>
      </c>
      <c r="H9" s="163">
        <v>857</v>
      </c>
      <c r="I9" s="163">
        <v>158</v>
      </c>
      <c r="J9" s="163">
        <v>699</v>
      </c>
      <c r="K9" s="164"/>
      <c r="L9" s="163">
        <v>1837</v>
      </c>
      <c r="M9" s="163">
        <v>420</v>
      </c>
      <c r="N9" s="163">
        <v>3241</v>
      </c>
      <c r="O9" s="163">
        <v>48</v>
      </c>
      <c r="P9" s="163">
        <v>990</v>
      </c>
      <c r="Q9" s="163">
        <v>1973</v>
      </c>
      <c r="R9" s="165"/>
      <c r="S9" s="166">
        <v>1959</v>
      </c>
      <c r="T9" s="167">
        <v>137</v>
      </c>
      <c r="U9" s="69"/>
    </row>
    <row r="10" spans="2:21" ht="15">
      <c r="B10" s="44" t="str">
        <f>'1.1'!B10</f>
        <v>2010Q2</v>
      </c>
      <c r="C10" s="163">
        <v>4282</v>
      </c>
      <c r="D10" s="163">
        <v>3928</v>
      </c>
      <c r="E10" s="163">
        <v>1531</v>
      </c>
      <c r="F10" s="163">
        <v>6679</v>
      </c>
      <c r="G10" s="163">
        <v>249</v>
      </c>
      <c r="H10" s="163">
        <v>837</v>
      </c>
      <c r="I10" s="163">
        <v>156</v>
      </c>
      <c r="J10" s="163">
        <v>681</v>
      </c>
      <c r="K10" s="164"/>
      <c r="L10" s="163">
        <v>1787</v>
      </c>
      <c r="M10" s="163">
        <v>413</v>
      </c>
      <c r="N10" s="163">
        <v>3007</v>
      </c>
      <c r="O10" s="163">
        <v>44</v>
      </c>
      <c r="P10" s="163">
        <v>965</v>
      </c>
      <c r="Q10" s="163">
        <v>1848</v>
      </c>
      <c r="R10" s="165"/>
      <c r="S10" s="166">
        <v>1944</v>
      </c>
      <c r="T10" s="167">
        <v>134</v>
      </c>
      <c r="U10" s="69"/>
    </row>
    <row r="11" spans="2:21" ht="15">
      <c r="B11" s="44" t="str">
        <f>'1.1'!B11</f>
        <v>2010Q3</v>
      </c>
      <c r="C11" s="163">
        <v>4342</v>
      </c>
      <c r="D11" s="163">
        <v>4127</v>
      </c>
      <c r="E11" s="163">
        <v>1532</v>
      </c>
      <c r="F11" s="163">
        <v>6936</v>
      </c>
      <c r="G11" s="163">
        <v>252</v>
      </c>
      <c r="H11" s="163">
        <v>854</v>
      </c>
      <c r="I11" s="163">
        <v>155</v>
      </c>
      <c r="J11" s="163">
        <v>700</v>
      </c>
      <c r="K11" s="164"/>
      <c r="L11" s="163">
        <v>1849</v>
      </c>
      <c r="M11" s="163">
        <v>406</v>
      </c>
      <c r="N11" s="163">
        <v>3213</v>
      </c>
      <c r="O11" s="163">
        <v>52</v>
      </c>
      <c r="P11" s="163">
        <v>984</v>
      </c>
      <c r="Q11" s="163">
        <v>1926</v>
      </c>
      <c r="R11" s="165"/>
      <c r="S11" s="166">
        <v>1938</v>
      </c>
      <c r="T11" s="167">
        <v>132</v>
      </c>
      <c r="U11" s="69"/>
    </row>
    <row r="12" spans="2:21" ht="15">
      <c r="B12" s="44" t="str">
        <f>'1.1'!B12</f>
        <v>2010Q4</v>
      </c>
      <c r="C12" s="163">
        <v>4383</v>
      </c>
      <c r="D12" s="163">
        <v>4280</v>
      </c>
      <c r="E12" s="163">
        <v>1529</v>
      </c>
      <c r="F12" s="163">
        <v>7134</v>
      </c>
      <c r="G12" s="163">
        <v>252</v>
      </c>
      <c r="H12" s="163">
        <v>866</v>
      </c>
      <c r="I12" s="163">
        <v>153</v>
      </c>
      <c r="J12" s="163">
        <v>714</v>
      </c>
      <c r="K12" s="164"/>
      <c r="L12" s="163">
        <v>1861</v>
      </c>
      <c r="M12" s="163">
        <v>386</v>
      </c>
      <c r="N12" s="163">
        <v>3315</v>
      </c>
      <c r="O12" s="163">
        <v>50</v>
      </c>
      <c r="P12" s="163">
        <v>961</v>
      </c>
      <c r="Q12" s="163">
        <v>1911</v>
      </c>
      <c r="R12" s="165"/>
      <c r="S12" s="166">
        <v>1915</v>
      </c>
      <c r="T12" s="167">
        <v>129</v>
      </c>
      <c r="U12" s="69"/>
    </row>
    <row r="13" spans="2:21" ht="18.75" customHeight="1">
      <c r="B13" s="44" t="str">
        <f>'1.1'!B13</f>
        <v>2011Q1</v>
      </c>
      <c r="C13" s="163">
        <v>4403</v>
      </c>
      <c r="D13" s="163">
        <v>4299</v>
      </c>
      <c r="E13" s="163">
        <v>1525</v>
      </c>
      <c r="F13" s="163">
        <v>7177</v>
      </c>
      <c r="G13" s="163">
        <v>253</v>
      </c>
      <c r="H13" s="163">
        <v>865</v>
      </c>
      <c r="I13" s="163">
        <v>152</v>
      </c>
      <c r="J13" s="163">
        <v>714</v>
      </c>
      <c r="K13" s="164"/>
      <c r="L13" s="163">
        <v>1846</v>
      </c>
      <c r="M13" s="163">
        <v>380</v>
      </c>
      <c r="N13" s="163">
        <v>3315</v>
      </c>
      <c r="O13" s="163">
        <v>51</v>
      </c>
      <c r="P13" s="163">
        <v>940</v>
      </c>
      <c r="Q13" s="163">
        <v>1882</v>
      </c>
      <c r="R13" s="165"/>
      <c r="S13" s="166">
        <v>1905</v>
      </c>
      <c r="T13" s="167">
        <v>127</v>
      </c>
      <c r="U13" s="69"/>
    </row>
    <row r="14" spans="2:21" ht="15">
      <c r="B14" s="44" t="str">
        <f>'1.1'!B14</f>
        <v>2011Q2</v>
      </c>
      <c r="C14" s="163">
        <v>4411</v>
      </c>
      <c r="D14" s="163">
        <v>4365</v>
      </c>
      <c r="E14" s="163">
        <v>1527</v>
      </c>
      <c r="F14" s="163">
        <v>7249</v>
      </c>
      <c r="G14" s="163">
        <v>256</v>
      </c>
      <c r="H14" s="163">
        <v>866</v>
      </c>
      <c r="I14" s="163">
        <v>151</v>
      </c>
      <c r="J14" s="163">
        <v>716</v>
      </c>
      <c r="K14" s="164"/>
      <c r="L14" s="163">
        <v>1871</v>
      </c>
      <c r="M14" s="163">
        <v>372</v>
      </c>
      <c r="N14" s="163">
        <v>3348</v>
      </c>
      <c r="O14" s="163">
        <v>50</v>
      </c>
      <c r="P14" s="163">
        <v>924</v>
      </c>
      <c r="Q14" s="163">
        <v>1836</v>
      </c>
      <c r="R14" s="165"/>
      <c r="S14" s="166">
        <v>1898</v>
      </c>
      <c r="T14" s="167">
        <v>126</v>
      </c>
      <c r="U14" s="69"/>
    </row>
    <row r="15" spans="2:21" ht="15">
      <c r="B15" s="44" t="str">
        <f>'1.1'!B15</f>
        <v>2011Q3</v>
      </c>
      <c r="C15" s="163">
        <v>4416</v>
      </c>
      <c r="D15" s="163">
        <v>4168</v>
      </c>
      <c r="E15" s="163">
        <v>1533</v>
      </c>
      <c r="F15" s="163">
        <v>7050</v>
      </c>
      <c r="G15" s="163">
        <v>257</v>
      </c>
      <c r="H15" s="163">
        <v>843</v>
      </c>
      <c r="I15" s="163">
        <v>151</v>
      </c>
      <c r="J15" s="163">
        <v>692</v>
      </c>
      <c r="K15" s="164"/>
      <c r="L15" s="163">
        <v>1843</v>
      </c>
      <c r="M15" s="163">
        <v>371</v>
      </c>
      <c r="N15" s="163">
        <v>3160</v>
      </c>
      <c r="O15" s="163">
        <v>53</v>
      </c>
      <c r="P15" s="163">
        <v>905</v>
      </c>
      <c r="Q15" s="163">
        <v>1733</v>
      </c>
      <c r="R15" s="165"/>
      <c r="S15" s="166">
        <v>1905</v>
      </c>
      <c r="T15" s="167">
        <v>125</v>
      </c>
      <c r="U15" s="69"/>
    </row>
    <row r="16" spans="2:21" ht="15">
      <c r="B16" s="44" t="str">
        <f>'1.1'!B16</f>
        <v>2011Q4</v>
      </c>
      <c r="C16" s="163">
        <v>4428</v>
      </c>
      <c r="D16" s="163">
        <v>4298</v>
      </c>
      <c r="E16" s="163">
        <v>1530</v>
      </c>
      <c r="F16" s="163">
        <v>7196</v>
      </c>
      <c r="G16" s="163">
        <v>260</v>
      </c>
      <c r="H16" s="163">
        <v>850</v>
      </c>
      <c r="I16" s="163">
        <v>149</v>
      </c>
      <c r="J16" s="163">
        <v>701</v>
      </c>
      <c r="K16" s="164"/>
      <c r="L16" s="163">
        <v>1824</v>
      </c>
      <c r="M16" s="163">
        <v>361</v>
      </c>
      <c r="N16" s="163">
        <v>3235</v>
      </c>
      <c r="O16" s="163">
        <v>51</v>
      </c>
      <c r="P16" s="163">
        <v>890</v>
      </c>
      <c r="Q16" s="163">
        <v>1755</v>
      </c>
      <c r="R16" s="165"/>
      <c r="S16" s="166">
        <v>1891</v>
      </c>
      <c r="T16" s="167">
        <v>123</v>
      </c>
      <c r="U16" s="69"/>
    </row>
    <row r="17" spans="2:21" ht="18.75" customHeight="1">
      <c r="B17" s="44" t="str">
        <f>'1.1'!B17</f>
        <v>2012Q1</v>
      </c>
      <c r="C17" s="163">
        <v>4459</v>
      </c>
      <c r="D17" s="163">
        <v>4412</v>
      </c>
      <c r="E17" s="163">
        <v>1527</v>
      </c>
      <c r="F17" s="163">
        <v>7344</v>
      </c>
      <c r="G17" s="163">
        <v>265</v>
      </c>
      <c r="H17" s="163">
        <v>854</v>
      </c>
      <c r="I17" s="163">
        <v>147</v>
      </c>
      <c r="J17" s="163">
        <v>707</v>
      </c>
      <c r="K17" s="164"/>
      <c r="L17" s="163">
        <v>1828</v>
      </c>
      <c r="M17" s="163">
        <v>357</v>
      </c>
      <c r="N17" s="163">
        <v>3287</v>
      </c>
      <c r="O17" s="163">
        <v>51</v>
      </c>
      <c r="P17" s="163">
        <v>891</v>
      </c>
      <c r="Q17" s="163">
        <v>1776</v>
      </c>
      <c r="R17" s="165"/>
      <c r="S17" s="166">
        <v>1884</v>
      </c>
      <c r="T17" s="167">
        <v>122</v>
      </c>
      <c r="U17" s="69"/>
    </row>
    <row r="18" spans="2:21" ht="15">
      <c r="B18" s="44" t="str">
        <f>'1.1'!B18</f>
        <v>2012Q2</v>
      </c>
      <c r="C18" s="163">
        <v>4506</v>
      </c>
      <c r="D18" s="163">
        <v>4348</v>
      </c>
      <c r="E18" s="163">
        <v>1535</v>
      </c>
      <c r="F18" s="163">
        <v>7319</v>
      </c>
      <c r="G18" s="163">
        <v>271</v>
      </c>
      <c r="H18" s="163">
        <v>840</v>
      </c>
      <c r="I18" s="163">
        <v>146</v>
      </c>
      <c r="J18" s="163">
        <v>695</v>
      </c>
      <c r="K18" s="164"/>
      <c r="L18" s="163">
        <v>1842</v>
      </c>
      <c r="M18" s="163">
        <v>356</v>
      </c>
      <c r="N18" s="163">
        <v>3266</v>
      </c>
      <c r="O18" s="163">
        <v>49</v>
      </c>
      <c r="P18" s="163">
        <v>902</v>
      </c>
      <c r="Q18" s="163">
        <v>1774</v>
      </c>
      <c r="R18" s="165"/>
      <c r="S18" s="166">
        <v>1891</v>
      </c>
      <c r="T18" s="167">
        <v>122</v>
      </c>
      <c r="U18" s="69"/>
    </row>
    <row r="19" spans="1:21" ht="15">
      <c r="A19" s="177"/>
      <c r="B19" s="44" t="str">
        <f>'1.1'!B19</f>
        <v>2012Q3</v>
      </c>
      <c r="C19" s="163">
        <v>4559</v>
      </c>
      <c r="D19" s="163">
        <v>4433</v>
      </c>
      <c r="E19" s="163">
        <v>1541</v>
      </c>
      <c r="F19" s="163">
        <v>7451</v>
      </c>
      <c r="G19" s="163">
        <v>271</v>
      </c>
      <c r="H19" s="163">
        <v>842</v>
      </c>
      <c r="I19" s="163">
        <v>144</v>
      </c>
      <c r="J19" s="163">
        <v>698</v>
      </c>
      <c r="K19" s="164"/>
      <c r="L19" s="163">
        <v>1870</v>
      </c>
      <c r="M19" s="163">
        <v>353</v>
      </c>
      <c r="N19" s="163">
        <v>3280</v>
      </c>
      <c r="O19" s="163">
        <v>54</v>
      </c>
      <c r="P19" s="163">
        <v>911</v>
      </c>
      <c r="Q19" s="163">
        <v>1770</v>
      </c>
      <c r="R19" s="165"/>
      <c r="S19" s="166">
        <v>1894</v>
      </c>
      <c r="T19" s="167">
        <v>122</v>
      </c>
      <c r="U19" s="69"/>
    </row>
    <row r="20" spans="1:21" ht="15">
      <c r="A20" s="177"/>
      <c r="B20" s="44" t="str">
        <f>'1.1'!B20</f>
        <v>2012Q4</v>
      </c>
      <c r="C20" s="163">
        <v>4608</v>
      </c>
      <c r="D20" s="163">
        <v>4565</v>
      </c>
      <c r="E20" s="163">
        <v>1544</v>
      </c>
      <c r="F20" s="163">
        <v>7628</v>
      </c>
      <c r="G20" s="163">
        <v>271</v>
      </c>
      <c r="H20" s="163">
        <v>851</v>
      </c>
      <c r="I20" s="163">
        <v>143</v>
      </c>
      <c r="J20" s="163">
        <v>708</v>
      </c>
      <c r="K20" s="164"/>
      <c r="L20" s="163">
        <v>1875</v>
      </c>
      <c r="M20" s="163">
        <v>344</v>
      </c>
      <c r="N20" s="163">
        <v>3515</v>
      </c>
      <c r="O20" s="163">
        <v>56</v>
      </c>
      <c r="P20" s="163">
        <v>890</v>
      </c>
      <c r="Q20" s="163">
        <v>1831</v>
      </c>
      <c r="R20" s="165"/>
      <c r="S20" s="166">
        <v>1888</v>
      </c>
      <c r="T20" s="167">
        <v>121</v>
      </c>
      <c r="U20" s="69"/>
    </row>
    <row r="21" spans="1:21" ht="18.75" customHeight="1">
      <c r="A21" s="177"/>
      <c r="B21" s="44" t="str">
        <f>'1.1'!B21</f>
        <v>2013Q1</v>
      </c>
      <c r="C21" s="163">
        <v>4633</v>
      </c>
      <c r="D21" s="163">
        <v>4742</v>
      </c>
      <c r="E21" s="163">
        <v>1543</v>
      </c>
      <c r="F21" s="163">
        <v>7833</v>
      </c>
      <c r="G21" s="163">
        <v>267</v>
      </c>
      <c r="H21" s="163">
        <v>869</v>
      </c>
      <c r="I21" s="163">
        <v>143</v>
      </c>
      <c r="J21" s="163">
        <v>726</v>
      </c>
      <c r="K21" s="164"/>
      <c r="L21" s="163">
        <v>1920</v>
      </c>
      <c r="M21" s="163">
        <v>343</v>
      </c>
      <c r="N21" s="163">
        <v>3583</v>
      </c>
      <c r="O21" s="163">
        <v>60</v>
      </c>
      <c r="P21" s="163">
        <v>875</v>
      </c>
      <c r="Q21" s="163">
        <v>1788</v>
      </c>
      <c r="R21" s="165"/>
      <c r="S21" s="166">
        <v>1885</v>
      </c>
      <c r="T21" s="167">
        <v>120</v>
      </c>
      <c r="U21" s="69"/>
    </row>
    <row r="22" spans="1:21" ht="15">
      <c r="A22" s="177"/>
      <c r="B22" s="44" t="str">
        <f>'1.1'!B22</f>
        <v>2013Q2</v>
      </c>
      <c r="C22" s="163">
        <v>4707</v>
      </c>
      <c r="D22" s="163">
        <v>4709</v>
      </c>
      <c r="E22" s="163">
        <v>1545</v>
      </c>
      <c r="F22" s="163">
        <v>7872</v>
      </c>
      <c r="G22" s="163">
        <v>275</v>
      </c>
      <c r="H22" s="163">
        <v>869</v>
      </c>
      <c r="I22" s="163">
        <v>143</v>
      </c>
      <c r="J22" s="163">
        <v>726</v>
      </c>
      <c r="K22" s="164"/>
      <c r="L22" s="163">
        <v>1923</v>
      </c>
      <c r="M22" s="163">
        <v>330</v>
      </c>
      <c r="N22" s="163">
        <v>3573</v>
      </c>
      <c r="O22" s="163">
        <v>53</v>
      </c>
      <c r="P22" s="163">
        <v>861</v>
      </c>
      <c r="Q22" s="163">
        <v>1748</v>
      </c>
      <c r="R22" s="165"/>
      <c r="S22" s="166">
        <v>1875</v>
      </c>
      <c r="T22" s="167">
        <v>118</v>
      </c>
      <c r="U22" s="69"/>
    </row>
    <row r="23" spans="1:21" ht="15">
      <c r="A23" s="177"/>
      <c r="B23" s="44" t="str">
        <f>'1.1'!B23</f>
        <v>2013Q3</v>
      </c>
      <c r="C23" s="163">
        <v>4764</v>
      </c>
      <c r="D23" s="163">
        <v>4794</v>
      </c>
      <c r="E23" s="163">
        <v>1549</v>
      </c>
      <c r="F23" s="163">
        <v>8009</v>
      </c>
      <c r="G23" s="163">
        <v>279</v>
      </c>
      <c r="H23" s="163">
        <v>875</v>
      </c>
      <c r="I23" s="163">
        <v>142</v>
      </c>
      <c r="J23" s="163">
        <v>734</v>
      </c>
      <c r="K23" s="164"/>
      <c r="L23" s="163">
        <v>1890</v>
      </c>
      <c r="M23" s="163">
        <v>327</v>
      </c>
      <c r="N23" s="163">
        <v>3508</v>
      </c>
      <c r="O23" s="163">
        <v>54</v>
      </c>
      <c r="P23" s="163">
        <v>845</v>
      </c>
      <c r="Q23" s="163">
        <v>1714</v>
      </c>
      <c r="R23" s="165"/>
      <c r="S23" s="166">
        <v>1877</v>
      </c>
      <c r="T23" s="167">
        <v>117</v>
      </c>
      <c r="U23" s="69"/>
    </row>
    <row r="24" spans="1:21" ht="15">
      <c r="A24" s="177"/>
      <c r="B24" s="44" t="str">
        <f>'1.1'!B24</f>
        <v>2013Q4</v>
      </c>
      <c r="C24" s="163">
        <v>4884</v>
      </c>
      <c r="D24" s="163">
        <v>4870</v>
      </c>
      <c r="E24" s="163">
        <v>1560</v>
      </c>
      <c r="F24" s="163">
        <v>8194</v>
      </c>
      <c r="G24" s="163">
        <v>278</v>
      </c>
      <c r="H24" s="163">
        <v>887</v>
      </c>
      <c r="I24" s="163">
        <v>142</v>
      </c>
      <c r="J24" s="163">
        <v>745</v>
      </c>
      <c r="K24" s="164"/>
      <c r="L24" s="163">
        <v>1921</v>
      </c>
      <c r="M24" s="163">
        <v>336</v>
      </c>
      <c r="N24" s="163">
        <v>3628</v>
      </c>
      <c r="O24" s="163">
        <v>58</v>
      </c>
      <c r="P24" s="163">
        <v>852</v>
      </c>
      <c r="Q24" s="163">
        <v>1758</v>
      </c>
      <c r="R24" s="165"/>
      <c r="S24" s="166">
        <v>1895</v>
      </c>
      <c r="T24" s="167">
        <v>117</v>
      </c>
      <c r="U24" s="69"/>
    </row>
    <row r="25" spans="1:21" ht="18.75" customHeight="1">
      <c r="A25" s="177"/>
      <c r="B25" s="44" t="str">
        <f>'1.1'!B25</f>
        <v>2014Q1</v>
      </c>
      <c r="C25" s="163">
        <v>5019</v>
      </c>
      <c r="D25" s="163">
        <v>4892</v>
      </c>
      <c r="E25" s="163">
        <v>1574</v>
      </c>
      <c r="F25" s="163">
        <v>8337</v>
      </c>
      <c r="G25" s="163">
        <v>278</v>
      </c>
      <c r="H25" s="163">
        <v>892</v>
      </c>
      <c r="I25" s="163">
        <v>142</v>
      </c>
      <c r="J25" s="163">
        <v>750</v>
      </c>
      <c r="K25" s="164"/>
      <c r="L25" s="163">
        <v>1937</v>
      </c>
      <c r="M25" s="163">
        <v>336</v>
      </c>
      <c r="N25" s="163">
        <v>3653</v>
      </c>
      <c r="O25" s="163">
        <v>62</v>
      </c>
      <c r="P25" s="163">
        <v>852</v>
      </c>
      <c r="Q25" s="163">
        <v>1756</v>
      </c>
      <c r="R25" s="165"/>
      <c r="S25" s="166">
        <v>1911</v>
      </c>
      <c r="T25" s="167">
        <v>116</v>
      </c>
      <c r="U25" s="69"/>
    </row>
    <row r="26" spans="1:21" ht="15">
      <c r="A26" s="177"/>
      <c r="B26" s="44" t="str">
        <f>'1.1'!B26</f>
        <v>2014Q2</v>
      </c>
      <c r="C26" s="163">
        <v>5109</v>
      </c>
      <c r="D26" s="163">
        <v>4927</v>
      </c>
      <c r="E26" s="163">
        <v>1587</v>
      </c>
      <c r="F26" s="163">
        <v>8449</v>
      </c>
      <c r="G26" s="163">
        <v>284</v>
      </c>
      <c r="H26" s="163">
        <v>896</v>
      </c>
      <c r="I26" s="163">
        <v>142</v>
      </c>
      <c r="J26" s="163">
        <v>755</v>
      </c>
      <c r="K26" s="164"/>
      <c r="L26" s="163">
        <v>1956</v>
      </c>
      <c r="M26" s="163">
        <v>337</v>
      </c>
      <c r="N26" s="163">
        <v>3684</v>
      </c>
      <c r="O26" s="163">
        <v>62</v>
      </c>
      <c r="P26" s="163">
        <v>828</v>
      </c>
      <c r="Q26" s="163">
        <v>1702</v>
      </c>
      <c r="R26" s="165"/>
      <c r="S26" s="166">
        <v>1924</v>
      </c>
      <c r="T26" s="167">
        <v>116</v>
      </c>
      <c r="U26" s="69"/>
    </row>
    <row r="27" spans="1:21" ht="15">
      <c r="A27" s="177"/>
      <c r="B27" s="44" t="str">
        <f>'1.1'!B27</f>
        <v>2014Q3</v>
      </c>
      <c r="C27" s="163">
        <v>5234</v>
      </c>
      <c r="D27" s="163">
        <v>4961</v>
      </c>
      <c r="E27" s="163">
        <v>1614</v>
      </c>
      <c r="F27" s="163">
        <v>8580</v>
      </c>
      <c r="G27" s="163">
        <v>287</v>
      </c>
      <c r="H27" s="163">
        <v>904</v>
      </c>
      <c r="I27" s="163">
        <v>143</v>
      </c>
      <c r="J27" s="163">
        <v>761</v>
      </c>
      <c r="K27" s="164"/>
      <c r="L27" s="163">
        <v>1974</v>
      </c>
      <c r="M27" s="163">
        <v>338</v>
      </c>
      <c r="N27" s="163">
        <v>3714</v>
      </c>
      <c r="O27" s="163">
        <v>63</v>
      </c>
      <c r="P27" s="163">
        <v>808</v>
      </c>
      <c r="Q27" s="163">
        <v>1658</v>
      </c>
      <c r="R27" s="165"/>
      <c r="S27" s="166">
        <v>1952</v>
      </c>
      <c r="T27" s="167">
        <v>116</v>
      </c>
      <c r="U27" s="69"/>
    </row>
    <row r="28" spans="1:21" ht="15">
      <c r="A28" s="177"/>
      <c r="B28" s="44" t="str">
        <f>'1.1'!B28</f>
        <v>2014Q4</v>
      </c>
      <c r="C28" s="163">
        <v>5354</v>
      </c>
      <c r="D28" s="163">
        <v>4996</v>
      </c>
      <c r="E28" s="163">
        <v>1637</v>
      </c>
      <c r="F28" s="163">
        <v>8713</v>
      </c>
      <c r="G28" s="163">
        <v>290</v>
      </c>
      <c r="H28" s="163">
        <v>909</v>
      </c>
      <c r="I28" s="163">
        <v>144</v>
      </c>
      <c r="J28" s="163">
        <v>765</v>
      </c>
      <c r="K28" s="164"/>
      <c r="L28" s="163">
        <v>1990</v>
      </c>
      <c r="M28" s="163">
        <v>338</v>
      </c>
      <c r="N28" s="163">
        <v>3740</v>
      </c>
      <c r="O28" s="163">
        <v>63</v>
      </c>
      <c r="P28" s="163">
        <v>798</v>
      </c>
      <c r="Q28" s="163">
        <v>1635</v>
      </c>
      <c r="R28" s="165"/>
      <c r="S28" s="166">
        <v>1976</v>
      </c>
      <c r="T28" s="167">
        <v>116</v>
      </c>
      <c r="U28" s="69"/>
    </row>
    <row r="29" spans="1:21" ht="18.75" customHeight="1">
      <c r="A29" s="177"/>
      <c r="B29" s="44" t="str">
        <f>'1.1'!B29</f>
        <v>2015Q1</v>
      </c>
      <c r="C29" s="163">
        <v>5460</v>
      </c>
      <c r="D29" s="163">
        <v>5039</v>
      </c>
      <c r="E29" s="163">
        <v>1661</v>
      </c>
      <c r="F29" s="163">
        <v>8837</v>
      </c>
      <c r="G29" s="163">
        <v>292</v>
      </c>
      <c r="H29" s="163">
        <v>910</v>
      </c>
      <c r="I29" s="163">
        <v>144</v>
      </c>
      <c r="J29" s="163">
        <v>766</v>
      </c>
      <c r="K29" s="164"/>
      <c r="L29" s="163">
        <v>2007</v>
      </c>
      <c r="M29" s="163">
        <v>339</v>
      </c>
      <c r="N29" s="163">
        <v>3765</v>
      </c>
      <c r="O29" s="163">
        <v>64</v>
      </c>
      <c r="P29" s="163">
        <v>798</v>
      </c>
      <c r="Q29" s="163">
        <v>1631</v>
      </c>
      <c r="R29" s="165"/>
      <c r="S29" s="166">
        <v>2000</v>
      </c>
      <c r="T29" s="167">
        <v>116</v>
      </c>
      <c r="U29" s="69"/>
    </row>
    <row r="30" spans="1:21" ht="15">
      <c r="A30" s="177"/>
      <c r="B30" s="44" t="str">
        <f>'1.1'!B30</f>
        <v>2015Q2</v>
      </c>
      <c r="C30" s="163">
        <v>5571</v>
      </c>
      <c r="D30" s="163">
        <v>5086</v>
      </c>
      <c r="E30" s="163">
        <v>1685</v>
      </c>
      <c r="F30" s="163">
        <v>8972</v>
      </c>
      <c r="G30" s="163">
        <v>295</v>
      </c>
      <c r="H30" s="163">
        <v>915</v>
      </c>
      <c r="I30" s="163">
        <v>145</v>
      </c>
      <c r="J30" s="163">
        <v>771</v>
      </c>
      <c r="K30" s="164"/>
      <c r="L30" s="163">
        <v>2023</v>
      </c>
      <c r="M30" s="163">
        <v>339</v>
      </c>
      <c r="N30" s="163">
        <v>3791</v>
      </c>
      <c r="O30" s="163">
        <v>65</v>
      </c>
      <c r="P30" s="163">
        <v>794</v>
      </c>
      <c r="Q30" s="163">
        <v>1621</v>
      </c>
      <c r="R30" s="165"/>
      <c r="S30" s="166">
        <v>2024</v>
      </c>
      <c r="T30" s="167">
        <v>117</v>
      </c>
      <c r="U30" s="69"/>
    </row>
    <row r="31" spans="1:21" ht="15">
      <c r="A31" s="177"/>
      <c r="B31" s="44" t="str">
        <f>'1.1'!B31</f>
        <v>2015Q3</v>
      </c>
      <c r="C31" s="163">
        <v>5677</v>
      </c>
      <c r="D31" s="163">
        <v>5127</v>
      </c>
      <c r="E31" s="163">
        <v>1723</v>
      </c>
      <c r="F31" s="163">
        <v>9081</v>
      </c>
      <c r="G31" s="163">
        <v>297</v>
      </c>
      <c r="H31" s="163">
        <v>920</v>
      </c>
      <c r="I31" s="163">
        <v>147</v>
      </c>
      <c r="J31" s="163">
        <v>773</v>
      </c>
      <c r="K31" s="164"/>
      <c r="L31" s="163">
        <v>2040</v>
      </c>
      <c r="M31" s="163">
        <v>340</v>
      </c>
      <c r="N31" s="163">
        <v>3817</v>
      </c>
      <c r="O31" s="163">
        <v>66</v>
      </c>
      <c r="P31" s="163">
        <v>790</v>
      </c>
      <c r="Q31" s="163">
        <v>1611</v>
      </c>
      <c r="R31" s="165"/>
      <c r="S31" s="166">
        <v>2063</v>
      </c>
      <c r="T31" s="167">
        <v>118</v>
      </c>
      <c r="U31" s="69"/>
    </row>
    <row r="32" spans="1:21" ht="15">
      <c r="A32" s="177"/>
      <c r="B32" s="44" t="str">
        <f>'1.1'!B32</f>
        <v>2015Q4</v>
      </c>
      <c r="C32" s="163">
        <v>5768</v>
      </c>
      <c r="D32" s="163">
        <v>5172</v>
      </c>
      <c r="E32" s="163">
        <v>1756</v>
      </c>
      <c r="F32" s="163">
        <v>9185</v>
      </c>
      <c r="G32" s="163">
        <v>301</v>
      </c>
      <c r="H32" s="163">
        <v>923</v>
      </c>
      <c r="I32" s="163">
        <v>148</v>
      </c>
      <c r="J32" s="163">
        <v>775</v>
      </c>
      <c r="K32" s="164"/>
      <c r="L32" s="163">
        <v>2058</v>
      </c>
      <c r="M32" s="163">
        <v>341</v>
      </c>
      <c r="N32" s="163">
        <v>3847</v>
      </c>
      <c r="O32" s="163">
        <v>67</v>
      </c>
      <c r="P32" s="163">
        <v>786</v>
      </c>
      <c r="Q32" s="163">
        <v>1600</v>
      </c>
      <c r="R32" s="165"/>
      <c r="S32" s="166">
        <v>2097</v>
      </c>
      <c r="T32" s="167">
        <v>118</v>
      </c>
      <c r="U32" s="69"/>
    </row>
    <row r="33" spans="1:21" ht="18.75" customHeight="1">
      <c r="A33" s="177"/>
      <c r="B33" s="44" t="str">
        <f>'1.1'!B33</f>
        <v>2016Q1</v>
      </c>
      <c r="C33" s="163">
        <v>5837</v>
      </c>
      <c r="D33" s="163">
        <v>5223</v>
      </c>
      <c r="E33" s="163">
        <v>1788</v>
      </c>
      <c r="F33" s="163">
        <v>9271</v>
      </c>
      <c r="G33" s="163">
        <v>303</v>
      </c>
      <c r="H33" s="163">
        <v>925</v>
      </c>
      <c r="I33" s="163">
        <v>150</v>
      </c>
      <c r="J33" s="163">
        <v>775</v>
      </c>
      <c r="K33" s="164"/>
      <c r="L33" s="163">
        <v>2077</v>
      </c>
      <c r="M33" s="163">
        <v>342</v>
      </c>
      <c r="N33" s="163">
        <v>3880</v>
      </c>
      <c r="O33" s="163">
        <v>68</v>
      </c>
      <c r="P33" s="163">
        <v>784</v>
      </c>
      <c r="Q33" s="163">
        <v>1592</v>
      </c>
      <c r="R33" s="165"/>
      <c r="S33" s="166">
        <v>2130</v>
      </c>
      <c r="T33" s="167">
        <v>119</v>
      </c>
      <c r="U33" s="69"/>
    </row>
    <row r="34" spans="1:21" ht="15">
      <c r="A34" s="177"/>
      <c r="B34" s="44" t="str">
        <f>'1.1'!B34</f>
        <v>2016Q2</v>
      </c>
      <c r="C34" s="163">
        <v>5908</v>
      </c>
      <c r="D34" s="163">
        <v>5277</v>
      </c>
      <c r="E34" s="163">
        <v>1819</v>
      </c>
      <c r="F34" s="163">
        <v>9366</v>
      </c>
      <c r="G34" s="163">
        <v>306</v>
      </c>
      <c r="H34" s="163">
        <v>927</v>
      </c>
      <c r="I34" s="163">
        <v>151</v>
      </c>
      <c r="J34" s="163">
        <v>776</v>
      </c>
      <c r="K34" s="164"/>
      <c r="L34" s="163">
        <v>2098</v>
      </c>
      <c r="M34" s="163">
        <v>343</v>
      </c>
      <c r="N34" s="163">
        <v>3916</v>
      </c>
      <c r="O34" s="163">
        <v>68</v>
      </c>
      <c r="P34" s="163">
        <v>781</v>
      </c>
      <c r="Q34" s="163">
        <v>1585</v>
      </c>
      <c r="R34" s="165"/>
      <c r="S34" s="166">
        <v>2162</v>
      </c>
      <c r="T34" s="167">
        <v>120</v>
      </c>
      <c r="U34" s="69"/>
    </row>
    <row r="35" spans="1:21" ht="15">
      <c r="A35" s="177"/>
      <c r="B35" s="44" t="str">
        <f>'1.1'!B35</f>
        <v>2016Q3</v>
      </c>
      <c r="C35" s="163">
        <v>5972</v>
      </c>
      <c r="D35" s="163">
        <v>5324</v>
      </c>
      <c r="E35" s="163">
        <v>1863</v>
      </c>
      <c r="F35" s="163">
        <v>9433</v>
      </c>
      <c r="G35" s="163">
        <v>309</v>
      </c>
      <c r="H35" s="163">
        <v>927</v>
      </c>
      <c r="I35" s="163">
        <v>153</v>
      </c>
      <c r="J35" s="163">
        <v>774</v>
      </c>
      <c r="K35" s="164"/>
      <c r="L35" s="163">
        <v>2119</v>
      </c>
      <c r="M35" s="163">
        <v>344</v>
      </c>
      <c r="N35" s="163">
        <v>3953</v>
      </c>
      <c r="O35" s="163">
        <v>69</v>
      </c>
      <c r="P35" s="163">
        <v>778</v>
      </c>
      <c r="Q35" s="163">
        <v>1578</v>
      </c>
      <c r="R35" s="165"/>
      <c r="S35" s="166">
        <v>2207</v>
      </c>
      <c r="T35" s="167">
        <v>121</v>
      </c>
      <c r="U35" s="69"/>
    </row>
    <row r="36" spans="1:21" ht="15">
      <c r="A36" s="177"/>
      <c r="B36" s="44" t="str">
        <f>'1.1'!B36</f>
        <v>2016Q4</v>
      </c>
      <c r="C36" s="163">
        <v>6027</v>
      </c>
      <c r="D36" s="163">
        <v>5372</v>
      </c>
      <c r="E36" s="163">
        <v>1899</v>
      </c>
      <c r="F36" s="163">
        <v>9499</v>
      </c>
      <c r="G36" s="163">
        <v>313</v>
      </c>
      <c r="H36" s="163">
        <v>926</v>
      </c>
      <c r="I36" s="163">
        <v>154</v>
      </c>
      <c r="J36" s="163">
        <v>772</v>
      </c>
      <c r="K36" s="164"/>
      <c r="L36" s="163">
        <v>2139</v>
      </c>
      <c r="M36" s="163">
        <v>345</v>
      </c>
      <c r="N36" s="163">
        <v>3989</v>
      </c>
      <c r="O36" s="163">
        <v>70</v>
      </c>
      <c r="P36" s="163">
        <v>776</v>
      </c>
      <c r="Q36" s="163">
        <v>1572</v>
      </c>
      <c r="R36" s="165"/>
      <c r="S36" s="166">
        <v>2245</v>
      </c>
      <c r="T36" s="167">
        <v>121</v>
      </c>
      <c r="U36" s="69"/>
    </row>
    <row r="37" spans="1:21" ht="18.75" customHeight="1">
      <c r="A37" s="177"/>
      <c r="B37" s="44" t="str">
        <f>'1.1'!B37</f>
        <v>2017Q1</v>
      </c>
      <c r="C37" s="163">
        <v>6098</v>
      </c>
      <c r="D37" s="163">
        <v>5424</v>
      </c>
      <c r="E37" s="163">
        <v>1936</v>
      </c>
      <c r="F37" s="163">
        <v>9586</v>
      </c>
      <c r="G37" s="163">
        <v>316</v>
      </c>
      <c r="H37" s="163">
        <v>927</v>
      </c>
      <c r="I37" s="163">
        <v>156</v>
      </c>
      <c r="J37" s="163">
        <v>771</v>
      </c>
      <c r="K37" s="164"/>
      <c r="L37" s="163">
        <v>2160</v>
      </c>
      <c r="M37" s="163">
        <v>347</v>
      </c>
      <c r="N37" s="163">
        <v>4027</v>
      </c>
      <c r="O37" s="163">
        <v>71</v>
      </c>
      <c r="P37" s="163">
        <v>773</v>
      </c>
      <c r="Q37" s="163">
        <v>1565</v>
      </c>
      <c r="R37" s="165"/>
      <c r="S37" s="166">
        <v>2282</v>
      </c>
      <c r="T37" s="167">
        <v>122</v>
      </c>
      <c r="U37" s="69"/>
    </row>
    <row r="38" spans="1:21" ht="15">
      <c r="A38" s="177"/>
      <c r="B38" s="44" t="str">
        <f>'1.1'!B38</f>
        <v>2017Q2</v>
      </c>
      <c r="C38" s="163">
        <v>6171</v>
      </c>
      <c r="D38" s="163">
        <v>5479</v>
      </c>
      <c r="E38" s="163">
        <v>1970</v>
      </c>
      <c r="F38" s="163">
        <v>9680</v>
      </c>
      <c r="G38" s="163">
        <v>320</v>
      </c>
      <c r="H38" s="163">
        <v>926</v>
      </c>
      <c r="I38" s="163">
        <v>157</v>
      </c>
      <c r="J38" s="163">
        <v>770</v>
      </c>
      <c r="K38" s="168"/>
      <c r="L38" s="169">
        <v>2180</v>
      </c>
      <c r="M38" s="163">
        <v>348</v>
      </c>
      <c r="N38" s="163">
        <v>4066</v>
      </c>
      <c r="O38" s="163">
        <v>72</v>
      </c>
      <c r="P38" s="163">
        <v>770</v>
      </c>
      <c r="Q38" s="163">
        <v>1560</v>
      </c>
      <c r="R38" s="165"/>
      <c r="S38" s="166">
        <v>2318</v>
      </c>
      <c r="T38" s="167">
        <v>123</v>
      </c>
      <c r="U38" s="69"/>
    </row>
    <row r="39" spans="1:21" ht="15">
      <c r="A39" s="177"/>
      <c r="B39" s="44" t="str">
        <f>'1.1'!B39</f>
        <v>2017Q3</v>
      </c>
      <c r="C39" s="163">
        <v>6237</v>
      </c>
      <c r="D39" s="163">
        <v>5526</v>
      </c>
      <c r="E39" s="163">
        <v>2016</v>
      </c>
      <c r="F39" s="163">
        <v>9746</v>
      </c>
      <c r="G39" s="163">
        <v>324</v>
      </c>
      <c r="H39" s="163">
        <v>925</v>
      </c>
      <c r="I39" s="163">
        <v>159</v>
      </c>
      <c r="J39" s="163">
        <v>766</v>
      </c>
      <c r="K39" s="168"/>
      <c r="L39" s="169">
        <v>2201</v>
      </c>
      <c r="M39" s="163">
        <v>350</v>
      </c>
      <c r="N39" s="163">
        <v>4105</v>
      </c>
      <c r="O39" s="163">
        <v>73</v>
      </c>
      <c r="P39" s="163">
        <v>768</v>
      </c>
      <c r="Q39" s="163">
        <v>1554</v>
      </c>
      <c r="R39" s="165"/>
      <c r="S39" s="166">
        <v>2366</v>
      </c>
      <c r="T39" s="167">
        <v>124</v>
      </c>
      <c r="U39" s="69"/>
    </row>
    <row r="40" spans="1:21" ht="15">
      <c r="A40" s="177"/>
      <c r="B40" s="44" t="str">
        <f>'1.1'!B40</f>
        <v>2017Q4</v>
      </c>
      <c r="C40" s="163">
        <v>6296</v>
      </c>
      <c r="D40" s="163">
        <v>5574</v>
      </c>
      <c r="E40" s="163">
        <v>2055</v>
      </c>
      <c r="F40" s="163">
        <v>9814</v>
      </c>
      <c r="G40" s="163">
        <v>327</v>
      </c>
      <c r="H40" s="163">
        <v>923</v>
      </c>
      <c r="I40" s="163">
        <v>160</v>
      </c>
      <c r="J40" s="163">
        <v>763</v>
      </c>
      <c r="K40" s="168"/>
      <c r="L40" s="169">
        <v>2222</v>
      </c>
      <c r="M40" s="163">
        <v>351</v>
      </c>
      <c r="N40" s="163">
        <v>4146</v>
      </c>
      <c r="O40" s="163">
        <v>74</v>
      </c>
      <c r="P40" s="163">
        <v>765</v>
      </c>
      <c r="Q40" s="163">
        <v>1549</v>
      </c>
      <c r="R40" s="165"/>
      <c r="S40" s="166">
        <v>2407</v>
      </c>
      <c r="T40" s="167">
        <v>124</v>
      </c>
      <c r="U40" s="69"/>
    </row>
    <row r="41" spans="1:21" ht="18.75" customHeight="1">
      <c r="A41" s="177"/>
      <c r="B41" s="44" t="str">
        <f>'1.1'!B41</f>
        <v>2018Q1</v>
      </c>
      <c r="C41" s="170">
        <v>6370</v>
      </c>
      <c r="D41" s="170">
        <v>5624</v>
      </c>
      <c r="E41" s="170">
        <v>2092</v>
      </c>
      <c r="F41" s="170">
        <v>9902</v>
      </c>
      <c r="G41" s="170">
        <v>331</v>
      </c>
      <c r="H41" s="170">
        <v>921</v>
      </c>
      <c r="I41" s="170">
        <v>161</v>
      </c>
      <c r="J41" s="171">
        <v>761</v>
      </c>
      <c r="K41" s="168"/>
      <c r="L41" s="169">
        <v>2244</v>
      </c>
      <c r="M41" s="170">
        <v>353</v>
      </c>
      <c r="N41" s="170">
        <v>4188</v>
      </c>
      <c r="O41" s="170">
        <v>75</v>
      </c>
      <c r="P41" s="170">
        <v>763</v>
      </c>
      <c r="Q41" s="171">
        <v>1545</v>
      </c>
      <c r="R41" s="165"/>
      <c r="S41" s="166">
        <v>2445</v>
      </c>
      <c r="T41" s="167">
        <v>125</v>
      </c>
      <c r="U41" s="69"/>
    </row>
    <row r="42" spans="1:21" ht="15">
      <c r="A42" s="177"/>
      <c r="B42" s="44" t="str">
        <f>'1.1'!B42</f>
        <v>2018Q2</v>
      </c>
      <c r="C42" s="170">
        <v>6445</v>
      </c>
      <c r="D42" s="170">
        <v>5678</v>
      </c>
      <c r="E42" s="170">
        <v>2127</v>
      </c>
      <c r="F42" s="170">
        <v>9996</v>
      </c>
      <c r="G42" s="170">
        <v>335</v>
      </c>
      <c r="H42" s="170">
        <v>921</v>
      </c>
      <c r="I42" s="170">
        <v>162</v>
      </c>
      <c r="J42" s="171">
        <v>759</v>
      </c>
      <c r="K42" s="168"/>
      <c r="L42" s="169">
        <v>2266</v>
      </c>
      <c r="M42" s="170">
        <v>355</v>
      </c>
      <c r="N42" s="170">
        <v>4233</v>
      </c>
      <c r="O42" s="170">
        <v>76</v>
      </c>
      <c r="P42" s="170">
        <v>762</v>
      </c>
      <c r="Q42" s="171">
        <v>1542</v>
      </c>
      <c r="R42" s="165"/>
      <c r="S42" s="166">
        <v>2482</v>
      </c>
      <c r="T42" s="167">
        <v>126</v>
      </c>
      <c r="U42" s="69"/>
    </row>
    <row r="43" spans="1:21" ht="15">
      <c r="A43" s="177"/>
      <c r="B43" s="44" t="str">
        <f>'1.1'!B43</f>
        <v>2018Q3</v>
      </c>
      <c r="C43" s="170">
        <v>6515</v>
      </c>
      <c r="D43" s="170">
        <v>5722</v>
      </c>
      <c r="E43" s="170">
        <v>2174</v>
      </c>
      <c r="F43" s="170">
        <v>10063</v>
      </c>
      <c r="G43" s="170">
        <v>338</v>
      </c>
      <c r="H43" s="170">
        <v>920</v>
      </c>
      <c r="I43" s="170">
        <v>163</v>
      </c>
      <c r="J43" s="171">
        <v>756</v>
      </c>
      <c r="K43" s="168"/>
      <c r="L43" s="169">
        <v>2286</v>
      </c>
      <c r="M43" s="170">
        <v>357</v>
      </c>
      <c r="N43" s="170">
        <v>4274</v>
      </c>
      <c r="O43" s="170">
        <v>76</v>
      </c>
      <c r="P43" s="170">
        <v>760</v>
      </c>
      <c r="Q43" s="171">
        <v>1539</v>
      </c>
      <c r="R43" s="165"/>
      <c r="S43" s="166">
        <v>2531</v>
      </c>
      <c r="T43" s="167">
        <v>127</v>
      </c>
      <c r="U43" s="69"/>
    </row>
    <row r="44" spans="1:21" ht="15">
      <c r="A44" s="177"/>
      <c r="B44" s="44" t="str">
        <f>'1.1'!B44</f>
        <v>2018Q4</v>
      </c>
      <c r="C44" s="170">
        <v>6582</v>
      </c>
      <c r="D44" s="170">
        <v>5766</v>
      </c>
      <c r="E44" s="170">
        <v>2214</v>
      </c>
      <c r="F44" s="170">
        <v>10134</v>
      </c>
      <c r="G44" s="170">
        <v>341</v>
      </c>
      <c r="H44" s="170">
        <v>918</v>
      </c>
      <c r="I44" s="170">
        <v>165</v>
      </c>
      <c r="J44" s="171">
        <v>754</v>
      </c>
      <c r="K44" s="168"/>
      <c r="L44" s="169">
        <v>2306</v>
      </c>
      <c r="M44" s="170">
        <v>359</v>
      </c>
      <c r="N44" s="170">
        <v>4315</v>
      </c>
      <c r="O44" s="170">
        <v>77</v>
      </c>
      <c r="P44" s="170">
        <v>758</v>
      </c>
      <c r="Q44" s="171">
        <v>1536</v>
      </c>
      <c r="R44" s="165"/>
      <c r="S44" s="166">
        <v>2573</v>
      </c>
      <c r="T44" s="167">
        <v>127</v>
      </c>
      <c r="U44" s="69"/>
    </row>
    <row r="45" spans="1:21" ht="18.75" customHeight="1">
      <c r="A45" s="177"/>
      <c r="B45" s="148" t="str">
        <f>'1.1'!B45</f>
        <v>2019Q1</v>
      </c>
      <c r="C45" s="172">
        <v>6657</v>
      </c>
      <c r="D45" s="172">
        <v>5810</v>
      </c>
      <c r="E45" s="172">
        <v>2251</v>
      </c>
      <c r="F45" s="172">
        <v>10216</v>
      </c>
      <c r="G45" s="172">
        <v>345</v>
      </c>
      <c r="H45" s="172">
        <v>918</v>
      </c>
      <c r="I45" s="172">
        <v>166</v>
      </c>
      <c r="J45" s="173">
        <v>752</v>
      </c>
      <c r="K45" s="168"/>
      <c r="L45" s="174">
        <v>2326</v>
      </c>
      <c r="M45" s="172">
        <v>361</v>
      </c>
      <c r="N45" s="172">
        <v>4356</v>
      </c>
      <c r="O45" s="172">
        <v>78</v>
      </c>
      <c r="P45" s="172">
        <v>757</v>
      </c>
      <c r="Q45" s="173">
        <v>1535</v>
      </c>
      <c r="R45" s="165"/>
      <c r="S45" s="175">
        <v>2612</v>
      </c>
      <c r="T45" s="176">
        <v>128</v>
      </c>
      <c r="U45" s="69"/>
    </row>
    <row r="46" spans="1:21" ht="15">
      <c r="A46" s="177"/>
      <c r="B46" s="260">
        <f>'1.1'!B46</f>
        <v>2009</v>
      </c>
      <c r="C46" s="170">
        <v>4131</v>
      </c>
      <c r="D46" s="170">
        <v>4049</v>
      </c>
      <c r="E46" s="170">
        <v>1526</v>
      </c>
      <c r="F46" s="170">
        <v>6655</v>
      </c>
      <c r="G46" s="170">
        <v>954</v>
      </c>
      <c r="H46" s="170">
        <v>857</v>
      </c>
      <c r="I46" s="170">
        <v>160</v>
      </c>
      <c r="J46" s="170">
        <v>697</v>
      </c>
      <c r="K46" s="211"/>
      <c r="L46" s="170">
        <v>1723</v>
      </c>
      <c r="M46" s="170">
        <v>419</v>
      </c>
      <c r="N46" s="170">
        <v>3052</v>
      </c>
      <c r="O46" s="170">
        <v>186</v>
      </c>
      <c r="P46" s="170">
        <v>926</v>
      </c>
      <c r="Q46" s="170">
        <v>1865</v>
      </c>
      <c r="R46" s="165"/>
      <c r="S46" s="170">
        <v>1944</v>
      </c>
      <c r="T46" s="219">
        <v>137</v>
      </c>
      <c r="U46" s="69"/>
    </row>
    <row r="47" spans="1:21" ht="15">
      <c r="A47" s="177"/>
      <c r="B47" s="260">
        <f>'1.1'!B47</f>
        <v>2010</v>
      </c>
      <c r="C47" s="170">
        <v>4383</v>
      </c>
      <c r="D47" s="170">
        <v>4280</v>
      </c>
      <c r="E47" s="170">
        <v>1529</v>
      </c>
      <c r="F47" s="170">
        <v>7134</v>
      </c>
      <c r="G47" s="170">
        <v>1000</v>
      </c>
      <c r="H47" s="170">
        <v>866</v>
      </c>
      <c r="I47" s="170">
        <v>153</v>
      </c>
      <c r="J47" s="170">
        <v>714</v>
      </c>
      <c r="K47" s="211"/>
      <c r="L47" s="170">
        <v>1861</v>
      </c>
      <c r="M47" s="170">
        <v>386</v>
      </c>
      <c r="N47" s="170">
        <v>3315</v>
      </c>
      <c r="O47" s="170">
        <v>194</v>
      </c>
      <c r="P47" s="170">
        <v>961</v>
      </c>
      <c r="Q47" s="170">
        <v>1911</v>
      </c>
      <c r="R47" s="165"/>
      <c r="S47" s="170">
        <v>1915</v>
      </c>
      <c r="T47" s="220">
        <v>129</v>
      </c>
      <c r="U47" s="69"/>
    </row>
    <row r="48" spans="1:21" ht="15">
      <c r="A48" s="177"/>
      <c r="B48" s="260">
        <f>'1.1'!B48</f>
        <v>2011</v>
      </c>
      <c r="C48" s="170">
        <v>4428</v>
      </c>
      <c r="D48" s="170">
        <v>4298</v>
      </c>
      <c r="E48" s="170">
        <v>1530</v>
      </c>
      <c r="F48" s="170">
        <v>7196</v>
      </c>
      <c r="G48" s="170">
        <v>1027</v>
      </c>
      <c r="H48" s="170">
        <v>850</v>
      </c>
      <c r="I48" s="170">
        <v>149</v>
      </c>
      <c r="J48" s="170">
        <v>701</v>
      </c>
      <c r="K48" s="211"/>
      <c r="L48" s="170">
        <v>1824</v>
      </c>
      <c r="M48" s="170">
        <v>361</v>
      </c>
      <c r="N48" s="170">
        <v>3235</v>
      </c>
      <c r="O48" s="170">
        <v>205</v>
      </c>
      <c r="P48" s="170">
        <v>890</v>
      </c>
      <c r="Q48" s="170">
        <v>1755</v>
      </c>
      <c r="R48" s="165"/>
      <c r="S48" s="170">
        <v>1891</v>
      </c>
      <c r="T48" s="220">
        <v>123</v>
      </c>
      <c r="U48" s="69"/>
    </row>
    <row r="49" spans="1:21" ht="15">
      <c r="A49" s="177"/>
      <c r="B49" s="260">
        <f>'1.1'!B49</f>
        <v>2012</v>
      </c>
      <c r="C49" s="170">
        <v>4608</v>
      </c>
      <c r="D49" s="170">
        <v>4565</v>
      </c>
      <c r="E49" s="170">
        <v>1544</v>
      </c>
      <c r="F49" s="170">
        <v>7628</v>
      </c>
      <c r="G49" s="170">
        <v>1078</v>
      </c>
      <c r="H49" s="170">
        <v>851</v>
      </c>
      <c r="I49" s="170">
        <v>143</v>
      </c>
      <c r="J49" s="170">
        <v>708</v>
      </c>
      <c r="K49" s="211"/>
      <c r="L49" s="170">
        <v>1875</v>
      </c>
      <c r="M49" s="170">
        <v>344</v>
      </c>
      <c r="N49" s="170">
        <v>3515</v>
      </c>
      <c r="O49" s="170">
        <v>211</v>
      </c>
      <c r="P49" s="170">
        <v>890</v>
      </c>
      <c r="Q49" s="170">
        <v>1831</v>
      </c>
      <c r="R49" s="165"/>
      <c r="S49" s="170">
        <v>1888</v>
      </c>
      <c r="T49" s="220">
        <v>121</v>
      </c>
      <c r="U49" s="69"/>
    </row>
    <row r="50" spans="1:21" ht="15">
      <c r="A50" s="177"/>
      <c r="B50" s="260">
        <f>'1.1'!B50</f>
        <v>2013</v>
      </c>
      <c r="C50" s="170">
        <v>4884</v>
      </c>
      <c r="D50" s="170">
        <v>4870</v>
      </c>
      <c r="E50" s="170">
        <v>1560</v>
      </c>
      <c r="F50" s="170">
        <v>8194</v>
      </c>
      <c r="G50" s="170">
        <v>1099</v>
      </c>
      <c r="H50" s="170">
        <v>887</v>
      </c>
      <c r="I50" s="170">
        <v>142</v>
      </c>
      <c r="J50" s="170">
        <v>745</v>
      </c>
      <c r="K50" s="211"/>
      <c r="L50" s="170">
        <v>1921</v>
      </c>
      <c r="M50" s="170">
        <v>336</v>
      </c>
      <c r="N50" s="170">
        <v>3628</v>
      </c>
      <c r="O50" s="170">
        <v>225</v>
      </c>
      <c r="P50" s="170">
        <v>852</v>
      </c>
      <c r="Q50" s="170">
        <v>1758</v>
      </c>
      <c r="R50" s="165"/>
      <c r="S50" s="170">
        <v>1895</v>
      </c>
      <c r="T50" s="220">
        <v>117</v>
      </c>
      <c r="U50" s="69"/>
    </row>
    <row r="51" spans="1:21" ht="15">
      <c r="A51" s="177"/>
      <c r="B51" s="260">
        <f>'1.1'!B51</f>
        <v>2014</v>
      </c>
      <c r="C51" s="170">
        <v>5354</v>
      </c>
      <c r="D51" s="170">
        <v>4996</v>
      </c>
      <c r="E51" s="170">
        <v>1637</v>
      </c>
      <c r="F51" s="170">
        <v>8713</v>
      </c>
      <c r="G51" s="170">
        <v>1139</v>
      </c>
      <c r="H51" s="170">
        <v>909</v>
      </c>
      <c r="I51" s="170">
        <v>144</v>
      </c>
      <c r="J51" s="170">
        <v>765</v>
      </c>
      <c r="K51" s="211"/>
      <c r="L51" s="170">
        <v>1990</v>
      </c>
      <c r="M51" s="170">
        <v>338</v>
      </c>
      <c r="N51" s="170">
        <v>3740</v>
      </c>
      <c r="O51" s="170">
        <v>249</v>
      </c>
      <c r="P51" s="170">
        <v>798</v>
      </c>
      <c r="Q51" s="170">
        <v>1635</v>
      </c>
      <c r="R51" s="165"/>
      <c r="S51" s="170">
        <v>1976</v>
      </c>
      <c r="T51" s="220">
        <v>116</v>
      </c>
      <c r="U51" s="69"/>
    </row>
    <row r="52" spans="1:21" ht="15">
      <c r="A52" s="177"/>
      <c r="B52" s="260">
        <f>'1.1'!B52</f>
        <v>2015</v>
      </c>
      <c r="C52" s="170">
        <v>5768</v>
      </c>
      <c r="D52" s="170">
        <v>5172</v>
      </c>
      <c r="E52" s="170">
        <v>1756</v>
      </c>
      <c r="F52" s="170">
        <v>9185</v>
      </c>
      <c r="G52" s="170">
        <v>1185</v>
      </c>
      <c r="H52" s="170">
        <v>923</v>
      </c>
      <c r="I52" s="170">
        <v>148</v>
      </c>
      <c r="J52" s="170">
        <v>775</v>
      </c>
      <c r="K52" s="211"/>
      <c r="L52" s="170">
        <v>2058</v>
      </c>
      <c r="M52" s="170">
        <v>341</v>
      </c>
      <c r="N52" s="170">
        <v>3847</v>
      </c>
      <c r="O52" s="170">
        <v>262</v>
      </c>
      <c r="P52" s="170">
        <v>786</v>
      </c>
      <c r="Q52" s="170">
        <v>1600</v>
      </c>
      <c r="R52" s="165"/>
      <c r="S52" s="170">
        <v>2097</v>
      </c>
      <c r="T52" s="220">
        <v>118</v>
      </c>
      <c r="U52" s="69"/>
    </row>
    <row r="53" spans="1:21" ht="15">
      <c r="A53" s="177"/>
      <c r="B53" s="260">
        <f>'1.1'!B53</f>
        <v>2016</v>
      </c>
      <c r="C53" s="170">
        <v>6027</v>
      </c>
      <c r="D53" s="170">
        <v>5372</v>
      </c>
      <c r="E53" s="170">
        <v>1899</v>
      </c>
      <c r="F53" s="170">
        <v>9499</v>
      </c>
      <c r="G53" s="170">
        <v>1230</v>
      </c>
      <c r="H53" s="170">
        <v>926</v>
      </c>
      <c r="I53" s="170">
        <v>154</v>
      </c>
      <c r="J53" s="170">
        <v>772</v>
      </c>
      <c r="K53" s="211"/>
      <c r="L53" s="170">
        <v>2139</v>
      </c>
      <c r="M53" s="170">
        <v>345</v>
      </c>
      <c r="N53" s="170">
        <v>3989</v>
      </c>
      <c r="O53" s="170">
        <v>276</v>
      </c>
      <c r="P53" s="170">
        <v>776</v>
      </c>
      <c r="Q53" s="170">
        <v>1572</v>
      </c>
      <c r="R53" s="165"/>
      <c r="S53" s="170">
        <v>2245</v>
      </c>
      <c r="T53" s="220">
        <v>121</v>
      </c>
      <c r="U53" s="69"/>
    </row>
    <row r="54" spans="1:21" ht="15">
      <c r="A54" s="177"/>
      <c r="B54" s="260">
        <f>'1.1'!B54</f>
        <v>2017</v>
      </c>
      <c r="C54" s="170">
        <v>6296</v>
      </c>
      <c r="D54" s="170">
        <v>5574</v>
      </c>
      <c r="E54" s="170">
        <v>2055</v>
      </c>
      <c r="F54" s="170">
        <v>9814</v>
      </c>
      <c r="G54" s="170">
        <v>1287</v>
      </c>
      <c r="H54" s="170">
        <v>923</v>
      </c>
      <c r="I54" s="170">
        <v>160</v>
      </c>
      <c r="J54" s="170">
        <v>763</v>
      </c>
      <c r="K54" s="211"/>
      <c r="L54" s="170">
        <v>2222</v>
      </c>
      <c r="M54" s="170">
        <v>351</v>
      </c>
      <c r="N54" s="170">
        <v>4146</v>
      </c>
      <c r="O54" s="170">
        <v>290</v>
      </c>
      <c r="P54" s="170">
        <v>765</v>
      </c>
      <c r="Q54" s="170">
        <v>1549</v>
      </c>
      <c r="R54" s="165"/>
      <c r="S54" s="170">
        <v>2407</v>
      </c>
      <c r="T54" s="220">
        <v>124</v>
      </c>
      <c r="U54" s="69"/>
    </row>
    <row r="55" spans="1:21" ht="15">
      <c r="A55" s="177"/>
      <c r="B55" s="260">
        <f>'1.1'!B55</f>
        <v>2018</v>
      </c>
      <c r="C55" s="170">
        <v>6582</v>
      </c>
      <c r="D55" s="170">
        <v>5766</v>
      </c>
      <c r="E55" s="170">
        <v>2214</v>
      </c>
      <c r="F55" s="170">
        <v>10134</v>
      </c>
      <c r="G55" s="170">
        <v>1345</v>
      </c>
      <c r="H55" s="170">
        <v>918</v>
      </c>
      <c r="I55" s="170">
        <v>165</v>
      </c>
      <c r="J55" s="170">
        <v>754</v>
      </c>
      <c r="K55" s="211"/>
      <c r="L55" s="170">
        <v>2306</v>
      </c>
      <c r="M55" s="170">
        <v>359</v>
      </c>
      <c r="N55" s="170">
        <v>4315</v>
      </c>
      <c r="O55" s="170">
        <v>304</v>
      </c>
      <c r="P55" s="170">
        <v>758</v>
      </c>
      <c r="Q55" s="170">
        <v>1536</v>
      </c>
      <c r="R55" s="165"/>
      <c r="S55" s="170">
        <v>2573</v>
      </c>
      <c r="T55" s="220">
        <v>127</v>
      </c>
      <c r="U55" s="69"/>
    </row>
    <row r="56" spans="1:21" ht="15">
      <c r="A56" s="177"/>
      <c r="B56" s="273" t="str">
        <f>'1.1'!B56</f>
        <v>2009/10</v>
      </c>
      <c r="C56" s="286">
        <v>4211</v>
      </c>
      <c r="D56" s="286">
        <v>4117</v>
      </c>
      <c r="E56" s="286">
        <v>1539</v>
      </c>
      <c r="F56" s="286">
        <v>6789</v>
      </c>
      <c r="G56" s="286">
        <v>972</v>
      </c>
      <c r="H56" s="286">
        <v>857</v>
      </c>
      <c r="I56" s="286">
        <v>158</v>
      </c>
      <c r="J56" s="286">
        <v>699</v>
      </c>
      <c r="K56" s="211"/>
      <c r="L56" s="286">
        <v>1837</v>
      </c>
      <c r="M56" s="286">
        <v>420</v>
      </c>
      <c r="N56" s="286">
        <v>3241</v>
      </c>
      <c r="O56" s="286">
        <v>186</v>
      </c>
      <c r="P56" s="286">
        <v>990</v>
      </c>
      <c r="Q56" s="286">
        <v>1973</v>
      </c>
      <c r="R56" s="165"/>
      <c r="S56" s="286">
        <v>1959</v>
      </c>
      <c r="T56" s="219">
        <v>137</v>
      </c>
      <c r="U56" s="69"/>
    </row>
    <row r="57" spans="1:21" ht="15">
      <c r="A57" s="177"/>
      <c r="B57" s="44" t="str">
        <f>'1.1'!B57</f>
        <v>2010/11</v>
      </c>
      <c r="C57" s="170">
        <v>4403</v>
      </c>
      <c r="D57" s="170">
        <v>4299</v>
      </c>
      <c r="E57" s="170">
        <v>1525</v>
      </c>
      <c r="F57" s="170">
        <v>7177</v>
      </c>
      <c r="G57" s="170">
        <v>1006</v>
      </c>
      <c r="H57" s="170">
        <v>865</v>
      </c>
      <c r="I57" s="170">
        <v>152</v>
      </c>
      <c r="J57" s="220">
        <v>714</v>
      </c>
      <c r="K57" s="287"/>
      <c r="L57" s="170">
        <v>1846</v>
      </c>
      <c r="M57" s="170">
        <v>380</v>
      </c>
      <c r="N57" s="170">
        <v>3315</v>
      </c>
      <c r="O57" s="170">
        <v>196</v>
      </c>
      <c r="P57" s="170">
        <v>940</v>
      </c>
      <c r="Q57" s="170">
        <v>1882</v>
      </c>
      <c r="R57" s="165"/>
      <c r="S57" s="170">
        <v>1905</v>
      </c>
      <c r="T57" s="220">
        <v>127</v>
      </c>
      <c r="U57" s="69"/>
    </row>
    <row r="58" spans="1:21" ht="15">
      <c r="A58" s="177"/>
      <c r="B58" s="44" t="str">
        <f>'1.1'!B58</f>
        <v>2011/12</v>
      </c>
      <c r="C58" s="170">
        <v>4459</v>
      </c>
      <c r="D58" s="170">
        <v>4412</v>
      </c>
      <c r="E58" s="170">
        <v>1527</v>
      </c>
      <c r="F58" s="170">
        <v>7344</v>
      </c>
      <c r="G58" s="170">
        <v>1039</v>
      </c>
      <c r="H58" s="170">
        <v>854</v>
      </c>
      <c r="I58" s="170">
        <v>147</v>
      </c>
      <c r="J58" s="220">
        <v>707</v>
      </c>
      <c r="K58" s="287"/>
      <c r="L58" s="170">
        <v>1828</v>
      </c>
      <c r="M58" s="170">
        <v>357</v>
      </c>
      <c r="N58" s="170">
        <v>3287</v>
      </c>
      <c r="O58" s="170">
        <v>205</v>
      </c>
      <c r="P58" s="170">
        <v>891</v>
      </c>
      <c r="Q58" s="170">
        <v>1776</v>
      </c>
      <c r="R58" s="165"/>
      <c r="S58" s="170">
        <v>1884</v>
      </c>
      <c r="T58" s="220">
        <v>122</v>
      </c>
      <c r="U58" s="69"/>
    </row>
    <row r="59" spans="1:21" ht="15">
      <c r="A59" s="177"/>
      <c r="B59" s="44" t="str">
        <f>'1.1'!B59</f>
        <v>2012/13</v>
      </c>
      <c r="C59" s="170">
        <v>4633</v>
      </c>
      <c r="D59" s="170">
        <v>4742</v>
      </c>
      <c r="E59" s="170">
        <v>1543</v>
      </c>
      <c r="F59" s="170">
        <v>7833</v>
      </c>
      <c r="G59" s="170">
        <v>1079</v>
      </c>
      <c r="H59" s="170">
        <v>869</v>
      </c>
      <c r="I59" s="170">
        <v>143</v>
      </c>
      <c r="J59" s="220">
        <v>726</v>
      </c>
      <c r="K59" s="287"/>
      <c r="L59" s="170">
        <v>1920</v>
      </c>
      <c r="M59" s="170">
        <v>343</v>
      </c>
      <c r="N59" s="170">
        <v>3583</v>
      </c>
      <c r="O59" s="170">
        <v>220</v>
      </c>
      <c r="P59" s="170">
        <v>875</v>
      </c>
      <c r="Q59" s="170">
        <v>1788</v>
      </c>
      <c r="R59" s="165"/>
      <c r="S59" s="170">
        <v>1885</v>
      </c>
      <c r="T59" s="220">
        <v>120</v>
      </c>
      <c r="U59" s="69"/>
    </row>
    <row r="60" spans="1:21" ht="15">
      <c r="A60" s="177"/>
      <c r="B60" s="44" t="str">
        <f>'1.1'!B60</f>
        <v>2013/14</v>
      </c>
      <c r="C60" s="170">
        <v>5019</v>
      </c>
      <c r="D60" s="170">
        <v>4892</v>
      </c>
      <c r="E60" s="170">
        <v>1574</v>
      </c>
      <c r="F60" s="170">
        <v>8337</v>
      </c>
      <c r="G60" s="170">
        <v>1111</v>
      </c>
      <c r="H60" s="170">
        <v>892</v>
      </c>
      <c r="I60" s="170">
        <v>142</v>
      </c>
      <c r="J60" s="220">
        <v>750</v>
      </c>
      <c r="K60" s="287"/>
      <c r="L60" s="170">
        <v>1937</v>
      </c>
      <c r="M60" s="170">
        <v>336</v>
      </c>
      <c r="N60" s="170">
        <v>3653</v>
      </c>
      <c r="O60" s="170">
        <v>227</v>
      </c>
      <c r="P60" s="170">
        <v>852</v>
      </c>
      <c r="Q60" s="170">
        <v>1756</v>
      </c>
      <c r="R60" s="165"/>
      <c r="S60" s="170">
        <v>1911</v>
      </c>
      <c r="T60" s="220">
        <v>116</v>
      </c>
      <c r="U60" s="69"/>
    </row>
    <row r="61" spans="1:21" ht="15">
      <c r="A61" s="177"/>
      <c r="B61" s="44" t="str">
        <f>'1.1'!B61</f>
        <v>2014/15</v>
      </c>
      <c r="C61" s="170">
        <v>5460</v>
      </c>
      <c r="D61" s="170">
        <v>5039</v>
      </c>
      <c r="E61" s="170">
        <v>1661</v>
      </c>
      <c r="F61" s="170">
        <v>8837</v>
      </c>
      <c r="G61" s="170">
        <v>1153</v>
      </c>
      <c r="H61" s="170">
        <v>910</v>
      </c>
      <c r="I61" s="170">
        <v>144</v>
      </c>
      <c r="J61" s="220">
        <v>766</v>
      </c>
      <c r="K61" s="287"/>
      <c r="L61" s="170">
        <v>2007</v>
      </c>
      <c r="M61" s="170">
        <v>339</v>
      </c>
      <c r="N61" s="170">
        <v>3765</v>
      </c>
      <c r="O61" s="170">
        <v>252</v>
      </c>
      <c r="P61" s="170">
        <v>798</v>
      </c>
      <c r="Q61" s="170">
        <v>1631</v>
      </c>
      <c r="R61" s="165"/>
      <c r="S61" s="170">
        <v>2000</v>
      </c>
      <c r="T61" s="220">
        <v>116</v>
      </c>
      <c r="U61" s="69"/>
    </row>
    <row r="62" spans="1:21" ht="15">
      <c r="A62" s="177"/>
      <c r="B62" s="44" t="str">
        <f>'1.1'!B62</f>
        <v>2015/16</v>
      </c>
      <c r="C62" s="170">
        <v>5837</v>
      </c>
      <c r="D62" s="170">
        <v>5223</v>
      </c>
      <c r="E62" s="170">
        <v>1788</v>
      </c>
      <c r="F62" s="170">
        <v>9271</v>
      </c>
      <c r="G62" s="170">
        <v>1196</v>
      </c>
      <c r="H62" s="170">
        <v>925</v>
      </c>
      <c r="I62" s="170">
        <v>150</v>
      </c>
      <c r="J62" s="220">
        <v>775</v>
      </c>
      <c r="K62" s="287"/>
      <c r="L62" s="170">
        <v>2077</v>
      </c>
      <c r="M62" s="170">
        <v>342</v>
      </c>
      <c r="N62" s="170">
        <v>3880</v>
      </c>
      <c r="O62" s="170">
        <v>265</v>
      </c>
      <c r="P62" s="170">
        <v>784</v>
      </c>
      <c r="Q62" s="170">
        <v>1592</v>
      </c>
      <c r="R62" s="165"/>
      <c r="S62" s="170">
        <v>2130</v>
      </c>
      <c r="T62" s="220">
        <v>119</v>
      </c>
      <c r="U62" s="69"/>
    </row>
    <row r="63" spans="1:21" ht="15">
      <c r="A63" s="177"/>
      <c r="B63" s="44" t="str">
        <f>'1.1'!B63</f>
        <v>2016/17</v>
      </c>
      <c r="C63" s="170">
        <v>6098</v>
      </c>
      <c r="D63" s="170">
        <v>5424</v>
      </c>
      <c r="E63" s="170">
        <v>1936</v>
      </c>
      <c r="F63" s="170">
        <v>9586</v>
      </c>
      <c r="G63" s="170">
        <v>1244</v>
      </c>
      <c r="H63" s="170">
        <v>927</v>
      </c>
      <c r="I63" s="170">
        <v>156</v>
      </c>
      <c r="J63" s="220">
        <v>771</v>
      </c>
      <c r="K63" s="287"/>
      <c r="L63" s="170">
        <v>2160</v>
      </c>
      <c r="M63" s="170">
        <v>347</v>
      </c>
      <c r="N63" s="170">
        <v>4027</v>
      </c>
      <c r="O63" s="170">
        <v>279</v>
      </c>
      <c r="P63" s="170">
        <v>773</v>
      </c>
      <c r="Q63" s="170">
        <v>1565</v>
      </c>
      <c r="R63" s="165"/>
      <c r="S63" s="170">
        <v>2282</v>
      </c>
      <c r="T63" s="220">
        <v>122</v>
      </c>
      <c r="U63" s="69"/>
    </row>
    <row r="64" spans="1:21" ht="15">
      <c r="A64" s="177"/>
      <c r="B64" s="44" t="str">
        <f>'1.1'!B64</f>
        <v>2017/18</v>
      </c>
      <c r="C64" s="170">
        <v>6370</v>
      </c>
      <c r="D64" s="170">
        <v>5624</v>
      </c>
      <c r="E64" s="170">
        <v>2092</v>
      </c>
      <c r="F64" s="170">
        <v>9902</v>
      </c>
      <c r="G64" s="170">
        <v>1302</v>
      </c>
      <c r="H64" s="170">
        <v>921</v>
      </c>
      <c r="I64" s="170">
        <v>161</v>
      </c>
      <c r="J64" s="220">
        <v>761</v>
      </c>
      <c r="K64" s="287"/>
      <c r="L64" s="170">
        <v>2244</v>
      </c>
      <c r="M64" s="170">
        <v>353</v>
      </c>
      <c r="N64" s="170">
        <v>4188</v>
      </c>
      <c r="O64" s="170">
        <v>294</v>
      </c>
      <c r="P64" s="170">
        <v>763</v>
      </c>
      <c r="Q64" s="170">
        <v>1545</v>
      </c>
      <c r="R64" s="165"/>
      <c r="S64" s="170">
        <v>2445</v>
      </c>
      <c r="T64" s="220">
        <v>125</v>
      </c>
      <c r="U64" s="69"/>
    </row>
    <row r="65" spans="1:21" ht="15">
      <c r="A65" s="177"/>
      <c r="B65" s="44" t="str">
        <f>'1.1'!B65</f>
        <v>2018/19</v>
      </c>
      <c r="C65" s="216">
        <v>6657</v>
      </c>
      <c r="D65" s="216">
        <v>5810</v>
      </c>
      <c r="E65" s="216">
        <v>2251</v>
      </c>
      <c r="F65" s="216">
        <v>10216</v>
      </c>
      <c r="G65" s="216">
        <v>1359</v>
      </c>
      <c r="H65" s="216">
        <v>918</v>
      </c>
      <c r="I65" s="216">
        <v>166</v>
      </c>
      <c r="J65" s="288">
        <v>752</v>
      </c>
      <c r="K65" s="211"/>
      <c r="L65" s="216">
        <v>2326</v>
      </c>
      <c r="M65" s="216">
        <v>361</v>
      </c>
      <c r="N65" s="216">
        <v>4356</v>
      </c>
      <c r="O65" s="216">
        <v>307</v>
      </c>
      <c r="P65" s="216">
        <v>757</v>
      </c>
      <c r="Q65" s="216">
        <v>1535</v>
      </c>
      <c r="R65" s="165"/>
      <c r="S65" s="216">
        <v>2612</v>
      </c>
      <c r="T65" s="221">
        <v>128</v>
      </c>
      <c r="U65" s="69"/>
    </row>
    <row r="66" spans="2:20" ht="15">
      <c r="B66" s="93" t="s">
        <v>41</v>
      </c>
      <c r="C66" s="63"/>
      <c r="D66" s="63"/>
      <c r="E66" s="94"/>
      <c r="F66" s="63"/>
      <c r="G66" s="63"/>
      <c r="H66" s="63"/>
      <c r="I66" s="63"/>
      <c r="J66" s="63"/>
      <c r="K66" s="62"/>
      <c r="L66" s="63" t="s">
        <v>41</v>
      </c>
      <c r="M66" s="63"/>
      <c r="N66" s="63"/>
      <c r="O66" s="63"/>
      <c r="P66" s="63"/>
      <c r="Q66" s="63"/>
      <c r="R66" s="64"/>
      <c r="S66" s="61" t="s">
        <v>41</v>
      </c>
      <c r="T66" s="65"/>
    </row>
    <row r="67" spans="2:20" ht="14.25" customHeight="1">
      <c r="B67" s="61" t="s">
        <v>185</v>
      </c>
      <c r="C67" s="63"/>
      <c r="D67" s="63"/>
      <c r="E67" s="94"/>
      <c r="F67" s="63"/>
      <c r="G67" s="63"/>
      <c r="H67" s="63"/>
      <c r="I67" s="63"/>
      <c r="J67" s="63"/>
      <c r="K67" s="62"/>
      <c r="L67" s="439" t="s">
        <v>139</v>
      </c>
      <c r="M67" s="440"/>
      <c r="N67" s="440"/>
      <c r="O67" s="440"/>
      <c r="P67" s="440"/>
      <c r="Q67" s="441"/>
      <c r="R67" s="62"/>
      <c r="S67" s="429" t="s">
        <v>220</v>
      </c>
      <c r="T67" s="431"/>
    </row>
    <row r="68" spans="2:20" ht="15" customHeight="1">
      <c r="B68" s="61" t="s">
        <v>180</v>
      </c>
      <c r="C68" s="63"/>
      <c r="D68" s="63"/>
      <c r="E68" s="63"/>
      <c r="F68" s="63"/>
      <c r="G68" s="63"/>
      <c r="H68" s="63"/>
      <c r="I68" s="63"/>
      <c r="J68" s="63"/>
      <c r="K68" s="62"/>
      <c r="L68" s="439" t="s">
        <v>140</v>
      </c>
      <c r="M68" s="440"/>
      <c r="N68" s="440"/>
      <c r="O68" s="440"/>
      <c r="P68" s="440"/>
      <c r="Q68" s="441"/>
      <c r="R68" s="62"/>
      <c r="S68" s="429"/>
      <c r="T68" s="431"/>
    </row>
    <row r="69" spans="2:20" ht="15">
      <c r="B69" s="61" t="s">
        <v>137</v>
      </c>
      <c r="C69" s="63"/>
      <c r="D69" s="63"/>
      <c r="E69" s="63"/>
      <c r="F69" s="63"/>
      <c r="G69" s="63"/>
      <c r="H69" s="63"/>
      <c r="I69" s="63"/>
      <c r="J69" s="63"/>
      <c r="K69" s="62"/>
      <c r="L69" s="63" t="s">
        <v>136</v>
      </c>
      <c r="M69" s="63"/>
      <c r="N69" s="63"/>
      <c r="O69" s="63"/>
      <c r="P69" s="63"/>
      <c r="Q69" s="63"/>
      <c r="R69" s="62"/>
      <c r="S69" s="429"/>
      <c r="T69" s="431"/>
    </row>
    <row r="70" spans="2:20" ht="15">
      <c r="B70" s="61" t="s">
        <v>181</v>
      </c>
      <c r="C70" s="63"/>
      <c r="D70" s="63"/>
      <c r="E70" s="63"/>
      <c r="F70" s="63"/>
      <c r="G70" s="63"/>
      <c r="H70" s="63"/>
      <c r="I70" s="63"/>
      <c r="J70" s="63"/>
      <c r="K70" s="62"/>
      <c r="L70" s="429" t="s">
        <v>196</v>
      </c>
      <c r="M70" s="430"/>
      <c r="N70" s="430"/>
      <c r="O70" s="430"/>
      <c r="P70" s="430"/>
      <c r="Q70" s="431"/>
      <c r="R70" s="62"/>
      <c r="S70" s="429"/>
      <c r="T70" s="431"/>
    </row>
    <row r="71" spans="2:20" ht="15">
      <c r="B71" s="61" t="s">
        <v>138</v>
      </c>
      <c r="C71" s="63"/>
      <c r="D71" s="63"/>
      <c r="E71" s="63"/>
      <c r="F71" s="63"/>
      <c r="G71" s="63"/>
      <c r="H71" s="63"/>
      <c r="I71" s="63"/>
      <c r="J71" s="63"/>
      <c r="K71" s="62"/>
      <c r="L71" s="429"/>
      <c r="M71" s="430"/>
      <c r="N71" s="430"/>
      <c r="O71" s="430"/>
      <c r="P71" s="430"/>
      <c r="Q71" s="431"/>
      <c r="R71" s="62"/>
      <c r="S71" s="90"/>
      <c r="T71" s="95"/>
    </row>
    <row r="72" spans="2:20" ht="21" customHeight="1" thickBot="1">
      <c r="B72" s="92" t="s">
        <v>197</v>
      </c>
      <c r="C72" s="66"/>
      <c r="D72" s="67"/>
      <c r="E72" s="67"/>
      <c r="F72" s="67"/>
      <c r="G72" s="67"/>
      <c r="H72" s="67"/>
      <c r="I72" s="67"/>
      <c r="J72" s="67"/>
      <c r="K72" s="68"/>
      <c r="L72" s="437"/>
      <c r="M72" s="437"/>
      <c r="N72" s="437"/>
      <c r="O72" s="437"/>
      <c r="P72" s="437"/>
      <c r="Q72" s="437"/>
      <c r="R72" s="68"/>
      <c r="S72" s="91"/>
      <c r="T72" s="96"/>
    </row>
  </sheetData>
  <sheetProtection/>
  <mergeCells count="9">
    <mergeCell ref="L70:Q71"/>
    <mergeCell ref="S3:T3"/>
    <mergeCell ref="B2:T2"/>
    <mergeCell ref="L72:Q72"/>
    <mergeCell ref="C3:J3"/>
    <mergeCell ref="L3:Q3"/>
    <mergeCell ref="L67:Q67"/>
    <mergeCell ref="L68:Q68"/>
    <mergeCell ref="S67:T70"/>
  </mergeCells>
  <hyperlinks>
    <hyperlink ref="A1" location="Contents!A1" display="Back to contents"/>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34" r:id="rId1"/>
  <headerFooter>
    <oddHeader>&amp;C&amp;8March 2014 &amp;"-,Book Italic"Economic and fiscal outlook&amp;"-,Book": Economy supplementary tables</oddHeader>
  </headerFooter>
</worksheet>
</file>

<file path=xl/worksheets/sheet13.xml><?xml version="1.0" encoding="utf-8"?>
<worksheet xmlns="http://schemas.openxmlformats.org/spreadsheetml/2006/main" xmlns:r="http://schemas.openxmlformats.org/officeDocument/2006/relationships">
  <sheetPr codeName="Sheet14">
    <pageSetUpPr fitToPage="1"/>
  </sheetPr>
  <dimension ref="A1:K33"/>
  <sheetViews>
    <sheetView zoomScale="85" zoomScaleNormal="85" zoomScaleSheetLayoutView="85" zoomScalePageLayoutView="0" workbookViewId="0" topLeftCell="A1">
      <selection activeCell="A1" sqref="A1"/>
    </sheetView>
  </sheetViews>
  <sheetFormatPr defaultColWidth="8.796875" defaultRowHeight="14.25"/>
  <cols>
    <col min="1" max="1" width="9.296875" style="4" customWidth="1"/>
    <col min="2" max="2" width="33.3984375" style="4" customWidth="1"/>
    <col min="3" max="10" width="10.3984375" style="4" customWidth="1"/>
    <col min="11" max="16384" width="8.8984375" style="4" customWidth="1"/>
  </cols>
  <sheetData>
    <row r="1" ht="33.75" customHeight="1" thickBot="1">
      <c r="A1" s="103" t="s">
        <v>187</v>
      </c>
    </row>
    <row r="2" spans="2:11" ht="20.25" customHeight="1" thickBot="1">
      <c r="B2" s="354" t="s">
        <v>268</v>
      </c>
      <c r="C2" s="355"/>
      <c r="D2" s="355"/>
      <c r="E2" s="355"/>
      <c r="F2" s="355"/>
      <c r="G2" s="355"/>
      <c r="H2" s="355"/>
      <c r="I2" s="355"/>
      <c r="J2" s="355"/>
      <c r="K2" s="445"/>
    </row>
    <row r="3" spans="2:11" ht="15.75">
      <c r="B3" s="127"/>
      <c r="C3" s="128" t="s">
        <v>141</v>
      </c>
      <c r="D3" s="128" t="s">
        <v>142</v>
      </c>
      <c r="E3" s="128" t="s">
        <v>143</v>
      </c>
      <c r="F3" s="128" t="s">
        <v>144</v>
      </c>
      <c r="G3" s="128" t="s">
        <v>145</v>
      </c>
      <c r="H3" s="128" t="s">
        <v>146</v>
      </c>
      <c r="I3" s="128" t="s">
        <v>147</v>
      </c>
      <c r="J3" s="128" t="s">
        <v>179</v>
      </c>
      <c r="K3" s="129" t="s">
        <v>216</v>
      </c>
    </row>
    <row r="4" spans="2:11" ht="19.5" customHeight="1">
      <c r="B4" s="349" t="s">
        <v>194</v>
      </c>
      <c r="C4" s="132"/>
      <c r="D4" s="132"/>
      <c r="E4" s="132"/>
      <c r="F4" s="132"/>
      <c r="G4" s="132"/>
      <c r="H4" s="132"/>
      <c r="I4" s="132"/>
      <c r="J4" s="132"/>
      <c r="K4" s="133"/>
    </row>
    <row r="5" spans="2:11" ht="15.75" customHeight="1">
      <c r="B5" s="134" t="s">
        <v>298</v>
      </c>
      <c r="C5" s="152">
        <v>23.4</v>
      </c>
      <c r="D5" s="152">
        <v>23.6</v>
      </c>
      <c r="E5" s="152">
        <v>24.4</v>
      </c>
      <c r="F5" s="152">
        <v>24.9</v>
      </c>
      <c r="G5" s="152">
        <v>25.4</v>
      </c>
      <c r="H5" s="152">
        <v>25.8</v>
      </c>
      <c r="I5" s="152">
        <v>26.2</v>
      </c>
      <c r="J5" s="152">
        <v>26.6</v>
      </c>
      <c r="K5" s="135">
        <v>27</v>
      </c>
    </row>
    <row r="6" spans="2:11" ht="15.75" customHeight="1">
      <c r="B6" s="136" t="s">
        <v>218</v>
      </c>
      <c r="C6" s="153">
        <v>23.4</v>
      </c>
      <c r="D6" s="153">
        <v>23.6</v>
      </c>
      <c r="E6" s="153">
        <v>24.3</v>
      </c>
      <c r="F6" s="153">
        <v>24.8</v>
      </c>
      <c r="G6" s="153">
        <v>25.3</v>
      </c>
      <c r="H6" s="153">
        <v>25.6</v>
      </c>
      <c r="I6" s="153">
        <v>26</v>
      </c>
      <c r="J6" s="153">
        <v>26.4</v>
      </c>
      <c r="K6" s="137">
        <v>26.8</v>
      </c>
    </row>
    <row r="7" spans="2:11" ht="18.75" customHeight="1">
      <c r="B7" s="350" t="s">
        <v>11</v>
      </c>
      <c r="C7" s="138"/>
      <c r="D7" s="138"/>
      <c r="E7" s="138"/>
      <c r="F7" s="138"/>
      <c r="G7" s="138"/>
      <c r="H7" s="138"/>
      <c r="I7" s="138"/>
      <c r="J7" s="138"/>
      <c r="K7" s="139"/>
    </row>
    <row r="8" spans="2:11" ht="15.75" customHeight="1">
      <c r="B8" s="134" t="s">
        <v>299</v>
      </c>
      <c r="C8" s="138">
        <v>5.7</v>
      </c>
      <c r="D8" s="138">
        <v>5.54</v>
      </c>
      <c r="E8" s="138">
        <v>5.26</v>
      </c>
      <c r="F8" s="138">
        <v>5.18</v>
      </c>
      <c r="G8" s="138">
        <v>5.04</v>
      </c>
      <c r="H8" s="138">
        <v>4.89</v>
      </c>
      <c r="I8" s="138">
        <v>4.74</v>
      </c>
      <c r="J8" s="138">
        <v>4.6</v>
      </c>
      <c r="K8" s="139">
        <v>4.47</v>
      </c>
    </row>
    <row r="9" spans="2:11" ht="15.75" customHeight="1" thickBot="1">
      <c r="B9" s="140" t="s">
        <v>219</v>
      </c>
      <c r="C9" s="141">
        <v>5.72</v>
      </c>
      <c r="D9" s="142">
        <v>5.56</v>
      </c>
      <c r="E9" s="142">
        <v>5.28</v>
      </c>
      <c r="F9" s="142">
        <v>5.15</v>
      </c>
      <c r="G9" s="142">
        <v>5</v>
      </c>
      <c r="H9" s="142">
        <v>4.86</v>
      </c>
      <c r="I9" s="142">
        <v>4.72</v>
      </c>
      <c r="J9" s="154">
        <v>4.58</v>
      </c>
      <c r="K9" s="143">
        <v>4.45</v>
      </c>
    </row>
    <row r="10" spans="1:11" ht="24.75" customHeight="1">
      <c r="A10" s="89"/>
      <c r="B10" s="446" t="s">
        <v>191</v>
      </c>
      <c r="C10" s="447"/>
      <c r="D10" s="447"/>
      <c r="E10" s="447"/>
      <c r="F10" s="447"/>
      <c r="G10" s="447"/>
      <c r="H10" s="447"/>
      <c r="I10" s="447"/>
      <c r="J10" s="447"/>
      <c r="K10" s="448"/>
    </row>
    <row r="11" spans="1:11" ht="12.75" customHeight="1">
      <c r="A11" s="89"/>
      <c r="B11" s="449" t="s">
        <v>301</v>
      </c>
      <c r="C11" s="450"/>
      <c r="D11" s="450"/>
      <c r="E11" s="450"/>
      <c r="F11" s="450"/>
      <c r="G11" s="450"/>
      <c r="H11" s="450"/>
      <c r="I11" s="450"/>
      <c r="J11" s="450"/>
      <c r="K11" s="451"/>
    </row>
    <row r="12" spans="1:11" ht="24.75" customHeight="1">
      <c r="A12" s="89"/>
      <c r="B12" s="449" t="s">
        <v>192</v>
      </c>
      <c r="C12" s="450"/>
      <c r="D12" s="450"/>
      <c r="E12" s="450"/>
      <c r="F12" s="450"/>
      <c r="G12" s="450"/>
      <c r="H12" s="450"/>
      <c r="I12" s="450"/>
      <c r="J12" s="450"/>
      <c r="K12" s="451"/>
    </row>
    <row r="13" spans="1:11" ht="36" customHeight="1">
      <c r="A13" s="89"/>
      <c r="B13" s="449" t="s">
        <v>300</v>
      </c>
      <c r="C13" s="450"/>
      <c r="D13" s="450"/>
      <c r="E13" s="450"/>
      <c r="F13" s="450"/>
      <c r="G13" s="450"/>
      <c r="H13" s="450"/>
      <c r="I13" s="450"/>
      <c r="J13" s="450"/>
      <c r="K13" s="451"/>
    </row>
    <row r="14" spans="1:11" ht="14.25" customHeight="1" thickBot="1">
      <c r="A14" s="89"/>
      <c r="B14" s="442" t="s">
        <v>193</v>
      </c>
      <c r="C14" s="443"/>
      <c r="D14" s="443"/>
      <c r="E14" s="443"/>
      <c r="F14" s="443"/>
      <c r="G14" s="443"/>
      <c r="H14" s="443"/>
      <c r="I14" s="443"/>
      <c r="J14" s="443"/>
      <c r="K14" s="444"/>
    </row>
    <row r="16" ht="15">
      <c r="K16" s="35"/>
    </row>
    <row r="17" ht="15">
      <c r="K17" s="35"/>
    </row>
    <row r="18" spans="2:10" ht="15">
      <c r="B18" s="88"/>
      <c r="C18" s="78"/>
      <c r="D18" s="78"/>
      <c r="E18" s="78"/>
      <c r="F18" s="78"/>
      <c r="G18" s="78"/>
      <c r="H18" s="78"/>
      <c r="I18" s="78"/>
      <c r="J18" s="78"/>
    </row>
    <row r="19" spans="3:5" ht="15">
      <c r="C19" s="159"/>
      <c r="D19" s="159"/>
      <c r="E19" s="159"/>
    </row>
    <row r="20" spans="3:5" ht="15">
      <c r="C20" s="159"/>
      <c r="D20" s="160"/>
      <c r="E20" s="159"/>
    </row>
    <row r="21" spans="3:7" ht="15">
      <c r="C21" s="159"/>
      <c r="D21" s="159"/>
      <c r="E21" s="159"/>
      <c r="F21" s="159"/>
      <c r="G21" s="159"/>
    </row>
    <row r="22" spans="3:7" ht="15">
      <c r="C22" s="159"/>
      <c r="D22" s="159"/>
      <c r="E22" s="159"/>
      <c r="F22" s="159"/>
      <c r="G22" s="159"/>
    </row>
    <row r="23" spans="3:7" ht="15">
      <c r="C23" s="159"/>
      <c r="D23" s="159"/>
      <c r="E23" s="159"/>
      <c r="F23" s="159"/>
      <c r="G23" s="159"/>
    </row>
    <row r="24" spans="3:7" ht="15">
      <c r="C24" s="159"/>
      <c r="D24" s="159"/>
      <c r="E24" s="159"/>
      <c r="F24" s="159"/>
      <c r="G24" s="159"/>
    </row>
    <row r="25" spans="3:7" ht="15">
      <c r="C25" s="159"/>
      <c r="D25" s="159"/>
      <c r="E25" s="159"/>
      <c r="F25" s="159"/>
      <c r="G25" s="159"/>
    </row>
    <row r="26" spans="3:7" ht="15">
      <c r="C26" s="159"/>
      <c r="D26" s="159"/>
      <c r="E26" s="159"/>
      <c r="F26" s="159"/>
      <c r="G26" s="159"/>
    </row>
    <row r="27" spans="3:7" ht="15">
      <c r="C27" s="159"/>
      <c r="D27" s="159"/>
      <c r="E27" s="159"/>
      <c r="F27" s="159"/>
      <c r="G27" s="159"/>
    </row>
    <row r="28" spans="3:7" ht="15">
      <c r="C28" s="159"/>
      <c r="D28" s="159"/>
      <c r="E28" s="159"/>
      <c r="F28" s="159"/>
      <c r="G28" s="159"/>
    </row>
    <row r="29" spans="3:7" ht="15">
      <c r="C29" s="159"/>
      <c r="D29" s="159"/>
      <c r="E29" s="159"/>
      <c r="F29" s="159"/>
      <c r="G29" s="159"/>
    </row>
    <row r="30" spans="3:7" ht="15">
      <c r="C30" s="159"/>
      <c r="D30" s="159"/>
      <c r="E30" s="159"/>
      <c r="F30" s="159"/>
      <c r="G30" s="159"/>
    </row>
    <row r="31" spans="3:7" ht="15">
      <c r="C31" s="159"/>
      <c r="D31" s="159"/>
      <c r="E31" s="159"/>
      <c r="F31" s="159"/>
      <c r="G31" s="159"/>
    </row>
    <row r="32" spans="3:7" ht="15">
      <c r="C32" s="159"/>
      <c r="D32" s="159"/>
      <c r="E32" s="159"/>
      <c r="F32" s="159"/>
      <c r="G32" s="159"/>
    </row>
    <row r="33" spans="3:7" ht="15">
      <c r="C33" s="159"/>
      <c r="D33" s="159"/>
      <c r="E33" s="159"/>
      <c r="F33" s="159"/>
      <c r="G33" s="159"/>
    </row>
  </sheetData>
  <sheetProtection/>
  <mergeCells count="6">
    <mergeCell ref="B14:K14"/>
    <mergeCell ref="B2:K2"/>
    <mergeCell ref="B10:K10"/>
    <mergeCell ref="B11:K11"/>
    <mergeCell ref="B12:K12"/>
    <mergeCell ref="B13:K13"/>
  </mergeCells>
  <hyperlinks>
    <hyperlink ref="A1" location="Contents!A1" display="Back to contents"/>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0" r:id="rId1"/>
  <headerFooter>
    <oddHeader>&amp;C&amp;8March 2014 &amp;"-,Book Italic"Economic and fiscal outlook&amp;"-,Book": Economy supplementary tables</oddHeader>
  </headerFooter>
</worksheet>
</file>

<file path=xl/worksheets/sheet14.xml><?xml version="1.0" encoding="utf-8"?>
<worksheet xmlns="http://schemas.openxmlformats.org/spreadsheetml/2006/main" xmlns:r="http://schemas.openxmlformats.org/officeDocument/2006/relationships">
  <sheetPr codeName="Sheet16">
    <pageSetUpPr fitToPage="1"/>
  </sheetPr>
  <dimension ref="A1:Z70"/>
  <sheetViews>
    <sheetView zoomScale="85" zoomScaleNormal="85" zoomScaleSheetLayoutView="70" zoomScalePageLayoutView="0" workbookViewId="0" topLeftCell="A1">
      <pane xSplit="2" ySplit="3" topLeftCell="C4" activePane="bottomRight" state="frozen"/>
      <selection pane="topLeft" activeCell="A1" sqref="A1"/>
      <selection pane="topRight" activeCell="A1" sqref="A1"/>
      <selection pane="bottomLeft" activeCell="A1" sqref="A1"/>
      <selection pane="bottomRight" activeCell="C4" sqref="C4"/>
    </sheetView>
  </sheetViews>
  <sheetFormatPr defaultColWidth="8.796875" defaultRowHeight="14.25"/>
  <cols>
    <col min="1" max="1" width="9.296875" style="4" customWidth="1"/>
    <col min="2" max="2" width="11.296875" style="4" customWidth="1"/>
    <col min="3" max="3" width="13.8984375" style="4" customWidth="1"/>
    <col min="4" max="9" width="16.59765625" style="4" customWidth="1"/>
    <col min="10" max="16384" width="8.8984375" style="4" customWidth="1"/>
  </cols>
  <sheetData>
    <row r="1" ht="33.75" customHeight="1" thickBot="1">
      <c r="A1" s="103" t="s">
        <v>187</v>
      </c>
    </row>
    <row r="2" spans="2:9" ht="21.75" customHeight="1" thickBot="1">
      <c r="B2" s="354" t="s">
        <v>269</v>
      </c>
      <c r="C2" s="355"/>
      <c r="D2" s="355"/>
      <c r="E2" s="355"/>
      <c r="F2" s="355"/>
      <c r="G2" s="355"/>
      <c r="H2" s="355"/>
      <c r="I2" s="445"/>
    </row>
    <row r="3" spans="2:9" ht="31.5">
      <c r="B3" s="130" t="s">
        <v>1</v>
      </c>
      <c r="C3" s="121" t="s">
        <v>252</v>
      </c>
      <c r="D3" s="121" t="s">
        <v>249</v>
      </c>
      <c r="E3" s="121" t="s">
        <v>250</v>
      </c>
      <c r="F3" s="121" t="s">
        <v>251</v>
      </c>
      <c r="G3" s="121" t="s">
        <v>188</v>
      </c>
      <c r="H3" s="121" t="s">
        <v>189</v>
      </c>
      <c r="I3" s="122" t="s">
        <v>190</v>
      </c>
    </row>
    <row r="4" spans="2:11" ht="15">
      <c r="B4" s="151" t="str">
        <f>'1.1'!B5</f>
        <v>2009Q1</v>
      </c>
      <c r="C4" s="161">
        <v>179.7</v>
      </c>
      <c r="D4" s="161">
        <v>190.7</v>
      </c>
      <c r="E4" s="161">
        <v>20.5</v>
      </c>
      <c r="F4" s="161">
        <v>31.5</v>
      </c>
      <c r="G4" s="161">
        <v>49.2</v>
      </c>
      <c r="H4" s="161">
        <v>0.9</v>
      </c>
      <c r="I4" s="162">
        <v>229.8</v>
      </c>
      <c r="K4" s="69"/>
    </row>
    <row r="5" spans="2:11" ht="15">
      <c r="B5" s="151" t="str">
        <f>'1.1'!B6</f>
        <v>2009Q2</v>
      </c>
      <c r="C5" s="161">
        <v>183.7</v>
      </c>
      <c r="D5" s="161">
        <v>194.5</v>
      </c>
      <c r="E5" s="161">
        <v>20.4</v>
      </c>
      <c r="F5" s="161">
        <v>31.2</v>
      </c>
      <c r="G5" s="161">
        <v>52.9</v>
      </c>
      <c r="H5" s="161">
        <v>3.2</v>
      </c>
      <c r="I5" s="162">
        <v>239.8</v>
      </c>
      <c r="K5" s="69"/>
    </row>
    <row r="6" spans="2:11" ht="15">
      <c r="B6" s="151" t="str">
        <f>'1.1'!B7</f>
        <v>2009Q3</v>
      </c>
      <c r="C6" s="161">
        <v>183.9</v>
      </c>
      <c r="D6" s="161">
        <v>195.7</v>
      </c>
      <c r="E6" s="161">
        <v>19.8</v>
      </c>
      <c r="F6" s="161">
        <v>31.6</v>
      </c>
      <c r="G6" s="161">
        <v>54</v>
      </c>
      <c r="H6" s="161">
        <v>3.2</v>
      </c>
      <c r="I6" s="162">
        <v>241.1</v>
      </c>
      <c r="K6" s="69"/>
    </row>
    <row r="7" spans="2:11" ht="15">
      <c r="B7" s="151" t="str">
        <f>'1.1'!B8</f>
        <v>2009Q4</v>
      </c>
      <c r="C7" s="161">
        <v>186.1</v>
      </c>
      <c r="D7" s="161">
        <v>199</v>
      </c>
      <c r="E7" s="161">
        <v>20.6</v>
      </c>
      <c r="F7" s="161">
        <v>33.5</v>
      </c>
      <c r="G7" s="161">
        <v>53</v>
      </c>
      <c r="H7" s="161">
        <v>4.5</v>
      </c>
      <c r="I7" s="162">
        <v>243.6</v>
      </c>
      <c r="K7" s="69"/>
    </row>
    <row r="8" spans="2:11" ht="18.75" customHeight="1">
      <c r="B8" s="151" t="str">
        <f>'1.1'!B9</f>
        <v>2010Q1</v>
      </c>
      <c r="C8" s="161">
        <v>184.7</v>
      </c>
      <c r="D8" s="161">
        <v>198.5</v>
      </c>
      <c r="E8" s="161">
        <v>21.2</v>
      </c>
      <c r="F8" s="161">
        <v>34.9</v>
      </c>
      <c r="G8" s="161">
        <v>57.3</v>
      </c>
      <c r="H8" s="161">
        <v>5.3</v>
      </c>
      <c r="I8" s="162">
        <v>247.4</v>
      </c>
      <c r="K8" s="69"/>
    </row>
    <row r="9" spans="2:11" ht="15">
      <c r="B9" s="151" t="str">
        <f>'1.1'!B10</f>
        <v>2010Q2</v>
      </c>
      <c r="C9" s="161">
        <v>187.7</v>
      </c>
      <c r="D9" s="161">
        <v>201.1</v>
      </c>
      <c r="E9" s="161">
        <v>21.6</v>
      </c>
      <c r="F9" s="161">
        <v>35</v>
      </c>
      <c r="G9" s="161">
        <v>54.8</v>
      </c>
      <c r="H9" s="161">
        <v>6.2</v>
      </c>
      <c r="I9" s="162">
        <v>248.7</v>
      </c>
      <c r="K9" s="69"/>
    </row>
    <row r="10" spans="2:11" ht="15">
      <c r="B10" s="151" t="str">
        <f>'1.1'!B11</f>
        <v>2010Q3</v>
      </c>
      <c r="C10" s="161">
        <v>187.6</v>
      </c>
      <c r="D10" s="161">
        <v>200.9</v>
      </c>
      <c r="E10" s="161">
        <v>21.3</v>
      </c>
      <c r="F10" s="161">
        <v>34.5</v>
      </c>
      <c r="G10" s="161">
        <v>60</v>
      </c>
      <c r="H10" s="161">
        <v>4.2</v>
      </c>
      <c r="I10" s="162">
        <v>251.8</v>
      </c>
      <c r="K10" s="69"/>
    </row>
    <row r="11" spans="2:11" ht="15">
      <c r="B11" s="151" t="str">
        <f>'1.1'!B12</f>
        <v>2010Q4</v>
      </c>
      <c r="C11" s="161">
        <v>188.1</v>
      </c>
      <c r="D11" s="161">
        <v>200.9</v>
      </c>
      <c r="E11" s="161">
        <v>21.5</v>
      </c>
      <c r="F11" s="161">
        <v>34.3</v>
      </c>
      <c r="G11" s="161">
        <v>60.3</v>
      </c>
      <c r="H11" s="161">
        <v>3.6</v>
      </c>
      <c r="I11" s="162">
        <v>252</v>
      </c>
      <c r="K11" s="69"/>
    </row>
    <row r="12" spans="2:11" ht="18.75" customHeight="1">
      <c r="B12" s="151" t="str">
        <f>'1.1'!B13</f>
        <v>2011Q1</v>
      </c>
      <c r="C12" s="161">
        <v>189.5</v>
      </c>
      <c r="D12" s="161">
        <v>202.7</v>
      </c>
      <c r="E12" s="161">
        <v>21.6</v>
      </c>
      <c r="F12" s="161">
        <v>34.8</v>
      </c>
      <c r="G12" s="161">
        <v>61.8</v>
      </c>
      <c r="H12" s="161">
        <v>1.7</v>
      </c>
      <c r="I12" s="162">
        <v>253.1</v>
      </c>
      <c r="K12" s="69"/>
    </row>
    <row r="13" spans="2:11" ht="15">
      <c r="B13" s="151" t="str">
        <f>'1.1'!B14</f>
        <v>2011Q2</v>
      </c>
      <c r="C13" s="161">
        <v>189.8</v>
      </c>
      <c r="D13" s="161">
        <v>204</v>
      </c>
      <c r="E13" s="161">
        <v>21</v>
      </c>
      <c r="F13" s="161">
        <v>35.2</v>
      </c>
      <c r="G13" s="161">
        <v>62</v>
      </c>
      <c r="H13" s="161">
        <v>4.3</v>
      </c>
      <c r="I13" s="162">
        <v>256.1</v>
      </c>
      <c r="K13" s="69"/>
    </row>
    <row r="14" spans="2:11" ht="15">
      <c r="B14" s="151" t="str">
        <f>'1.1'!B15</f>
        <v>2011Q3</v>
      </c>
      <c r="C14" s="161">
        <v>191.7</v>
      </c>
      <c r="D14" s="161">
        <v>205.5</v>
      </c>
      <c r="E14" s="161">
        <v>21.3</v>
      </c>
      <c r="F14" s="161">
        <v>35.2</v>
      </c>
      <c r="G14" s="161">
        <v>60.1</v>
      </c>
      <c r="H14" s="161">
        <v>5.6</v>
      </c>
      <c r="I14" s="162">
        <v>257.4</v>
      </c>
      <c r="K14" s="69"/>
    </row>
    <row r="15" spans="2:11" ht="15">
      <c r="B15" s="151" t="str">
        <f>'1.1'!B16</f>
        <v>2011Q4</v>
      </c>
      <c r="C15" s="161">
        <v>193.1</v>
      </c>
      <c r="D15" s="161">
        <v>207.7</v>
      </c>
      <c r="E15" s="161">
        <v>21.4</v>
      </c>
      <c r="F15" s="161">
        <v>36</v>
      </c>
      <c r="G15" s="161">
        <v>63.8</v>
      </c>
      <c r="H15" s="161">
        <v>3.5</v>
      </c>
      <c r="I15" s="162">
        <v>260.5</v>
      </c>
      <c r="K15" s="69"/>
    </row>
    <row r="16" spans="2:11" ht="18.75" customHeight="1">
      <c r="B16" s="151" t="str">
        <f>'1.1'!B17</f>
        <v>2012Q1</v>
      </c>
      <c r="C16" s="161">
        <v>195</v>
      </c>
      <c r="D16" s="161">
        <v>210.2</v>
      </c>
      <c r="E16" s="161">
        <v>22.4</v>
      </c>
      <c r="F16" s="161">
        <v>37.6</v>
      </c>
      <c r="G16" s="161">
        <v>64.6</v>
      </c>
      <c r="H16" s="161">
        <v>5.5</v>
      </c>
      <c r="I16" s="162">
        <v>265.1</v>
      </c>
      <c r="K16" s="69"/>
    </row>
    <row r="17" spans="2:11" ht="15">
      <c r="B17" s="151" t="str">
        <f>'1.1'!B18</f>
        <v>2012Q2</v>
      </c>
      <c r="C17" s="161">
        <v>196.9</v>
      </c>
      <c r="D17" s="161">
        <v>210</v>
      </c>
      <c r="E17" s="161">
        <v>22.5</v>
      </c>
      <c r="F17" s="161">
        <v>35.6</v>
      </c>
      <c r="G17" s="161">
        <v>64.7</v>
      </c>
      <c r="H17" s="161">
        <v>9.1</v>
      </c>
      <c r="I17" s="162">
        <v>270.7</v>
      </c>
      <c r="K17" s="69"/>
    </row>
    <row r="18" spans="2:11" ht="15">
      <c r="B18" s="151" t="str">
        <f>'1.1'!B19</f>
        <v>2012Q3</v>
      </c>
      <c r="C18" s="161">
        <v>197.4</v>
      </c>
      <c r="D18" s="161">
        <v>211.2</v>
      </c>
      <c r="E18" s="161">
        <v>22.1</v>
      </c>
      <c r="F18" s="161">
        <v>36</v>
      </c>
      <c r="G18" s="161">
        <v>66.5</v>
      </c>
      <c r="H18" s="161">
        <v>7.4</v>
      </c>
      <c r="I18" s="162">
        <v>271.2</v>
      </c>
      <c r="K18" s="69"/>
    </row>
    <row r="19" spans="2:11" ht="15">
      <c r="B19" s="151" t="str">
        <f>'1.1'!B20</f>
        <v>2012Q4</v>
      </c>
      <c r="C19" s="161">
        <v>197.7</v>
      </c>
      <c r="D19" s="161">
        <v>211.1</v>
      </c>
      <c r="E19" s="161">
        <v>22.1</v>
      </c>
      <c r="F19" s="161">
        <v>35.5</v>
      </c>
      <c r="G19" s="161">
        <v>63.6</v>
      </c>
      <c r="H19" s="161">
        <v>9.3</v>
      </c>
      <c r="I19" s="162">
        <v>270.6</v>
      </c>
      <c r="K19" s="69"/>
    </row>
    <row r="20" spans="2:11" ht="18.75" customHeight="1">
      <c r="B20" s="151" t="str">
        <f>'1.1'!B21</f>
        <v>2013Q1</v>
      </c>
      <c r="C20" s="161">
        <v>196.5</v>
      </c>
      <c r="D20" s="161">
        <v>211.7</v>
      </c>
      <c r="E20" s="161">
        <v>22.2</v>
      </c>
      <c r="F20" s="161">
        <v>37.4</v>
      </c>
      <c r="G20" s="161">
        <v>62.4</v>
      </c>
      <c r="H20" s="161">
        <v>7.7</v>
      </c>
      <c r="I20" s="162">
        <v>266.6</v>
      </c>
      <c r="K20" s="69"/>
    </row>
    <row r="21" spans="2:11" ht="15">
      <c r="B21" s="151" t="str">
        <f>'1.1'!B22</f>
        <v>2013Q2</v>
      </c>
      <c r="C21" s="161">
        <v>203.4</v>
      </c>
      <c r="D21" s="161">
        <v>217.5</v>
      </c>
      <c r="E21" s="161">
        <v>23.1</v>
      </c>
      <c r="F21" s="161">
        <v>37.3</v>
      </c>
      <c r="G21" s="161">
        <v>66.6</v>
      </c>
      <c r="H21" s="161">
        <v>5.5</v>
      </c>
      <c r="I21" s="162">
        <v>275.5</v>
      </c>
      <c r="K21" s="69"/>
    </row>
    <row r="22" spans="2:11" ht="15">
      <c r="B22" s="151" t="str">
        <f>'1.1'!B23</f>
        <v>2013Q3</v>
      </c>
      <c r="C22" s="161">
        <v>203.6</v>
      </c>
      <c r="D22" s="161">
        <v>218.4</v>
      </c>
      <c r="E22" s="161">
        <v>22.6</v>
      </c>
      <c r="F22" s="161">
        <v>37.3</v>
      </c>
      <c r="G22" s="161">
        <v>67.3</v>
      </c>
      <c r="H22" s="161">
        <v>8.1</v>
      </c>
      <c r="I22" s="162">
        <v>279.1</v>
      </c>
      <c r="K22" s="69"/>
    </row>
    <row r="23" spans="2:11" ht="15">
      <c r="B23" s="151" t="str">
        <f>'1.1'!B24</f>
        <v>2013Q4</v>
      </c>
      <c r="C23" s="161">
        <v>204.7</v>
      </c>
      <c r="D23" s="161">
        <v>219.5</v>
      </c>
      <c r="E23" s="161">
        <v>22.7</v>
      </c>
      <c r="F23" s="161">
        <v>37.5</v>
      </c>
      <c r="G23" s="161">
        <v>67.7</v>
      </c>
      <c r="H23" s="161">
        <v>5.8</v>
      </c>
      <c r="I23" s="162">
        <v>278.2</v>
      </c>
      <c r="K23" s="69"/>
    </row>
    <row r="24" spans="2:11" ht="18.75" customHeight="1">
      <c r="B24" s="151" t="str">
        <f>'1.1'!B25</f>
        <v>2014Q1</v>
      </c>
      <c r="C24" s="161">
        <v>206.4</v>
      </c>
      <c r="D24" s="161">
        <v>221.7</v>
      </c>
      <c r="E24" s="161">
        <v>22.9</v>
      </c>
      <c r="F24" s="161">
        <v>38.2</v>
      </c>
      <c r="G24" s="161">
        <v>68.3</v>
      </c>
      <c r="H24" s="161">
        <v>3.6</v>
      </c>
      <c r="I24" s="162">
        <v>278.3</v>
      </c>
      <c r="K24" s="69"/>
    </row>
    <row r="25" spans="2:11" ht="15">
      <c r="B25" s="151" t="str">
        <f>'1.1'!B26</f>
        <v>2014Q2</v>
      </c>
      <c r="C25" s="161">
        <v>208.2</v>
      </c>
      <c r="D25" s="161">
        <v>223</v>
      </c>
      <c r="E25" s="161">
        <v>23.1</v>
      </c>
      <c r="F25" s="161">
        <v>37.9</v>
      </c>
      <c r="G25" s="161">
        <v>69.5</v>
      </c>
      <c r="H25" s="161">
        <v>6.4</v>
      </c>
      <c r="I25" s="162">
        <v>284.1</v>
      </c>
      <c r="K25" s="69"/>
    </row>
    <row r="26" spans="2:11" ht="15">
      <c r="B26" s="151" t="str">
        <f>'1.1'!B27</f>
        <v>2014Q3</v>
      </c>
      <c r="C26" s="161">
        <v>210.4</v>
      </c>
      <c r="D26" s="161">
        <v>225.2</v>
      </c>
      <c r="E26" s="161">
        <v>23.4</v>
      </c>
      <c r="F26" s="161">
        <v>38.1</v>
      </c>
      <c r="G26" s="161">
        <v>70.7</v>
      </c>
      <c r="H26" s="161">
        <v>5.8</v>
      </c>
      <c r="I26" s="162">
        <v>286.9</v>
      </c>
      <c r="K26" s="69"/>
    </row>
    <row r="27" spans="2:11" ht="15">
      <c r="B27" s="151" t="str">
        <f>'1.1'!B28</f>
        <v>2014Q4</v>
      </c>
      <c r="C27" s="161">
        <v>212.6</v>
      </c>
      <c r="D27" s="161">
        <v>227.4</v>
      </c>
      <c r="E27" s="161">
        <v>23.6</v>
      </c>
      <c r="F27" s="161">
        <v>38.4</v>
      </c>
      <c r="G27" s="161">
        <v>72.1</v>
      </c>
      <c r="H27" s="161">
        <v>5.2</v>
      </c>
      <c r="I27" s="162">
        <v>289.9</v>
      </c>
      <c r="K27" s="69"/>
    </row>
    <row r="28" spans="2:11" ht="18.75" customHeight="1">
      <c r="B28" s="151" t="str">
        <f>'1.1'!B29</f>
        <v>2015Q1</v>
      </c>
      <c r="C28" s="161">
        <v>214.7</v>
      </c>
      <c r="D28" s="161">
        <v>229.6</v>
      </c>
      <c r="E28" s="161">
        <v>23.8</v>
      </c>
      <c r="F28" s="161">
        <v>38.7</v>
      </c>
      <c r="G28" s="161">
        <v>72.9</v>
      </c>
      <c r="H28" s="161">
        <v>4.7</v>
      </c>
      <c r="I28" s="162">
        <v>292.2</v>
      </c>
      <c r="K28" s="69"/>
    </row>
    <row r="29" spans="2:11" ht="15">
      <c r="B29" s="151" t="str">
        <f>'1.1'!B30</f>
        <v>2015Q2</v>
      </c>
      <c r="C29" s="161">
        <v>216.8</v>
      </c>
      <c r="D29" s="161">
        <v>231.8</v>
      </c>
      <c r="E29" s="161">
        <v>24.1</v>
      </c>
      <c r="F29" s="161">
        <v>39</v>
      </c>
      <c r="G29" s="161">
        <v>74.3</v>
      </c>
      <c r="H29" s="161">
        <v>4.2</v>
      </c>
      <c r="I29" s="162">
        <v>295.3</v>
      </c>
      <c r="K29" s="69"/>
    </row>
    <row r="30" spans="2:11" ht="15">
      <c r="B30" s="151" t="str">
        <f>'1.1'!B31</f>
        <v>2015Q3</v>
      </c>
      <c r="C30" s="161">
        <v>219</v>
      </c>
      <c r="D30" s="161">
        <v>234</v>
      </c>
      <c r="E30" s="161">
        <v>24.3</v>
      </c>
      <c r="F30" s="161">
        <v>39.3</v>
      </c>
      <c r="G30" s="161">
        <v>74.6</v>
      </c>
      <c r="H30" s="161">
        <v>3.7</v>
      </c>
      <c r="I30" s="162">
        <v>297.3</v>
      </c>
      <c r="K30" s="69"/>
    </row>
    <row r="31" spans="2:11" ht="15">
      <c r="B31" s="151" t="str">
        <f>'1.1'!B32</f>
        <v>2015Q4</v>
      </c>
      <c r="C31" s="161">
        <v>221.4</v>
      </c>
      <c r="D31" s="161">
        <v>236.6</v>
      </c>
      <c r="E31" s="161">
        <v>24.6</v>
      </c>
      <c r="F31" s="161">
        <v>39.8</v>
      </c>
      <c r="G31" s="161">
        <v>76.1</v>
      </c>
      <c r="H31" s="161">
        <v>3.1</v>
      </c>
      <c r="I31" s="162">
        <v>300.5</v>
      </c>
      <c r="K31" s="69"/>
    </row>
    <row r="32" spans="2:11" ht="18.75" customHeight="1">
      <c r="B32" s="151" t="str">
        <f>'1.1'!B33</f>
        <v>2016Q1</v>
      </c>
      <c r="C32" s="161">
        <v>223.9</v>
      </c>
      <c r="D32" s="161">
        <v>239.5</v>
      </c>
      <c r="E32" s="161">
        <v>24.9</v>
      </c>
      <c r="F32" s="161">
        <v>40.5</v>
      </c>
      <c r="G32" s="161">
        <v>76.6</v>
      </c>
      <c r="H32" s="161">
        <v>2.3</v>
      </c>
      <c r="I32" s="162">
        <v>302.8</v>
      </c>
      <c r="K32" s="69"/>
    </row>
    <row r="33" spans="2:11" ht="15">
      <c r="B33" s="151" t="str">
        <f>'1.1'!B34</f>
        <v>2016Q2</v>
      </c>
      <c r="C33" s="161">
        <v>226.6</v>
      </c>
      <c r="D33" s="161">
        <v>243</v>
      </c>
      <c r="E33" s="161">
        <v>25.2</v>
      </c>
      <c r="F33" s="161">
        <v>41.6</v>
      </c>
      <c r="G33" s="161">
        <v>78.3</v>
      </c>
      <c r="H33" s="161">
        <v>1.2</v>
      </c>
      <c r="I33" s="162">
        <v>306.1</v>
      </c>
      <c r="K33" s="69"/>
    </row>
    <row r="34" spans="2:11" ht="15">
      <c r="B34" s="151" t="str">
        <f>'1.1'!B35</f>
        <v>2016Q3</v>
      </c>
      <c r="C34" s="161">
        <v>229.3</v>
      </c>
      <c r="D34" s="161">
        <v>246</v>
      </c>
      <c r="E34" s="161">
        <v>25.5</v>
      </c>
      <c r="F34" s="161">
        <v>42.2</v>
      </c>
      <c r="G34" s="161">
        <v>79.3</v>
      </c>
      <c r="H34" s="161">
        <v>0.5</v>
      </c>
      <c r="I34" s="162">
        <v>309.1</v>
      </c>
      <c r="K34" s="69"/>
    </row>
    <row r="35" spans="2:11" ht="15">
      <c r="B35" s="151" t="str">
        <f>'1.1'!B36</f>
        <v>2016Q4</v>
      </c>
      <c r="C35" s="161">
        <v>231.9</v>
      </c>
      <c r="D35" s="161">
        <v>248.9</v>
      </c>
      <c r="E35" s="161">
        <v>25.7</v>
      </c>
      <c r="F35" s="161">
        <v>42.8</v>
      </c>
      <c r="G35" s="161">
        <v>80.9</v>
      </c>
      <c r="H35" s="161">
        <v>-0.1</v>
      </c>
      <c r="I35" s="162">
        <v>312.6</v>
      </c>
      <c r="K35" s="69"/>
    </row>
    <row r="36" spans="2:11" ht="18.75" customHeight="1">
      <c r="B36" s="151" t="str">
        <f>'1.1'!B37</f>
        <v>2017Q1</v>
      </c>
      <c r="C36" s="161">
        <v>234.5</v>
      </c>
      <c r="D36" s="161">
        <v>251.7</v>
      </c>
      <c r="E36" s="161">
        <v>26</v>
      </c>
      <c r="F36" s="161">
        <v>43.2</v>
      </c>
      <c r="G36" s="161">
        <v>82</v>
      </c>
      <c r="H36" s="161">
        <v>-0.7</v>
      </c>
      <c r="I36" s="162">
        <v>315.9</v>
      </c>
      <c r="K36" s="69"/>
    </row>
    <row r="37" spans="2:11" ht="15">
      <c r="B37" s="151" t="str">
        <f>'1.1'!B38</f>
        <v>2017Q2</v>
      </c>
      <c r="C37" s="161">
        <v>237.2</v>
      </c>
      <c r="D37" s="161">
        <v>254.4</v>
      </c>
      <c r="E37" s="161">
        <v>26.3</v>
      </c>
      <c r="F37" s="161">
        <v>43.6</v>
      </c>
      <c r="G37" s="161">
        <v>83.9</v>
      </c>
      <c r="H37" s="161">
        <v>-1.2</v>
      </c>
      <c r="I37" s="162">
        <v>320</v>
      </c>
      <c r="K37" s="69"/>
    </row>
    <row r="38" spans="2:11" ht="15" customHeight="1">
      <c r="B38" s="151" t="str">
        <f>'1.1'!B39</f>
        <v>2017Q3</v>
      </c>
      <c r="C38" s="161">
        <v>239.9</v>
      </c>
      <c r="D38" s="161">
        <v>257.3</v>
      </c>
      <c r="E38" s="161">
        <v>26.6</v>
      </c>
      <c r="F38" s="161">
        <v>44</v>
      </c>
      <c r="G38" s="161">
        <v>85.3</v>
      </c>
      <c r="H38" s="161">
        <v>-1.7</v>
      </c>
      <c r="I38" s="162">
        <v>323.5</v>
      </c>
      <c r="K38" s="69"/>
    </row>
    <row r="39" spans="2:11" ht="15" customHeight="1">
      <c r="B39" s="151" t="str">
        <f>'1.1'!B40</f>
        <v>2017Q4</v>
      </c>
      <c r="C39" s="161">
        <v>242.6</v>
      </c>
      <c r="D39" s="161">
        <v>260.1</v>
      </c>
      <c r="E39" s="161">
        <v>26.9</v>
      </c>
      <c r="F39" s="161">
        <v>44.4</v>
      </c>
      <c r="G39" s="161">
        <v>87</v>
      </c>
      <c r="H39" s="161">
        <v>-2.3</v>
      </c>
      <c r="I39" s="162">
        <v>327.3</v>
      </c>
      <c r="K39" s="69"/>
    </row>
    <row r="40" spans="2:11" ht="18.75" customHeight="1">
      <c r="B40" s="151" t="str">
        <f>'1.1'!B41</f>
        <v>2018Q1</v>
      </c>
      <c r="C40" s="161">
        <v>245.3</v>
      </c>
      <c r="D40" s="161">
        <v>263</v>
      </c>
      <c r="E40" s="161">
        <v>27.2</v>
      </c>
      <c r="F40" s="161">
        <v>44.9</v>
      </c>
      <c r="G40" s="161">
        <v>88.4</v>
      </c>
      <c r="H40" s="161">
        <v>-2.9</v>
      </c>
      <c r="I40" s="162">
        <v>330.8</v>
      </c>
      <c r="K40" s="69"/>
    </row>
    <row r="41" spans="2:11" ht="15" customHeight="1">
      <c r="B41" s="151" t="str">
        <f>'1.1'!B42</f>
        <v>2018Q2</v>
      </c>
      <c r="C41" s="161">
        <v>248.1</v>
      </c>
      <c r="D41" s="161">
        <v>265.9</v>
      </c>
      <c r="E41" s="161">
        <v>27.6</v>
      </c>
      <c r="F41" s="161">
        <v>45.3</v>
      </c>
      <c r="G41" s="161">
        <v>90</v>
      </c>
      <c r="H41" s="161">
        <v>-3.4</v>
      </c>
      <c r="I41" s="162">
        <v>334.7</v>
      </c>
      <c r="K41" s="69"/>
    </row>
    <row r="42" spans="2:11" ht="15" customHeight="1">
      <c r="B42" s="151" t="str">
        <f>'1.1'!B43</f>
        <v>2018Q3</v>
      </c>
      <c r="C42" s="161">
        <v>250.7</v>
      </c>
      <c r="D42" s="161">
        <v>268.6</v>
      </c>
      <c r="E42" s="161">
        <v>27.8</v>
      </c>
      <c r="F42" s="161">
        <v>45.8</v>
      </c>
      <c r="G42" s="161">
        <v>91.2</v>
      </c>
      <c r="H42" s="161">
        <v>-4</v>
      </c>
      <c r="I42" s="162">
        <v>337.9</v>
      </c>
      <c r="K42" s="69"/>
    </row>
    <row r="43" spans="2:11" ht="15" customHeight="1">
      <c r="B43" s="151" t="str">
        <f>'1.1'!B44</f>
        <v>2018Q4</v>
      </c>
      <c r="C43" s="161">
        <v>253.2</v>
      </c>
      <c r="D43" s="161">
        <v>271.3</v>
      </c>
      <c r="E43" s="161">
        <v>28.1</v>
      </c>
      <c r="F43" s="161">
        <v>46.2</v>
      </c>
      <c r="G43" s="161">
        <v>92.8</v>
      </c>
      <c r="H43" s="161">
        <v>-4.6</v>
      </c>
      <c r="I43" s="162">
        <v>341.4</v>
      </c>
      <c r="K43" s="69"/>
    </row>
    <row r="44" spans="2:11" ht="18.75" customHeight="1">
      <c r="B44" s="151" t="str">
        <f>'1.1'!B45</f>
        <v>2019Q1</v>
      </c>
      <c r="C44" s="208">
        <v>255.8</v>
      </c>
      <c r="D44" s="208">
        <v>274</v>
      </c>
      <c r="E44" s="208">
        <v>28.4</v>
      </c>
      <c r="F44" s="208">
        <v>46.6</v>
      </c>
      <c r="G44" s="208">
        <v>94.1</v>
      </c>
      <c r="H44" s="208">
        <v>-5.3</v>
      </c>
      <c r="I44" s="209">
        <v>344.6</v>
      </c>
      <c r="K44" s="69"/>
    </row>
    <row r="45" spans="2:11" ht="15">
      <c r="B45" s="274">
        <f>'1.1'!B46</f>
        <v>2009</v>
      </c>
      <c r="C45" s="49">
        <v>733.4</v>
      </c>
      <c r="D45" s="49">
        <v>779.9</v>
      </c>
      <c r="E45" s="49">
        <v>81.4</v>
      </c>
      <c r="F45" s="49">
        <v>127.8</v>
      </c>
      <c r="G45" s="49">
        <v>209</v>
      </c>
      <c r="H45" s="49">
        <v>11.8</v>
      </c>
      <c r="I45" s="218">
        <v>954.2</v>
      </c>
      <c r="K45" s="69"/>
    </row>
    <row r="46" spans="2:26" ht="15">
      <c r="B46" s="266">
        <f>'1.1'!B47</f>
        <v>2010</v>
      </c>
      <c r="C46" s="49">
        <v>748.2</v>
      </c>
      <c r="D46" s="49">
        <v>801.4</v>
      </c>
      <c r="E46" s="49">
        <v>85.6</v>
      </c>
      <c r="F46" s="49">
        <v>138.8</v>
      </c>
      <c r="G46" s="49">
        <v>232.4</v>
      </c>
      <c r="H46" s="49">
        <v>19.3</v>
      </c>
      <c r="I46" s="199">
        <v>999.8</v>
      </c>
      <c r="K46" s="69"/>
      <c r="L46" s="342"/>
      <c r="M46" s="342"/>
      <c r="N46" s="177"/>
      <c r="O46" s="177"/>
      <c r="P46" s="177"/>
      <c r="Q46" s="343"/>
      <c r="R46" s="343"/>
      <c r="S46" s="343"/>
      <c r="T46" s="343"/>
      <c r="U46" s="343"/>
      <c r="V46" s="344"/>
      <c r="W46" s="344"/>
      <c r="X46" s="344"/>
      <c r="Y46" s="344"/>
      <c r="Z46" s="344"/>
    </row>
    <row r="47" spans="2:26" ht="18.75" customHeight="1">
      <c r="B47" s="266">
        <f>'1.1'!B48</f>
        <v>2011</v>
      </c>
      <c r="C47" s="49">
        <v>764.2</v>
      </c>
      <c r="D47" s="49">
        <v>820</v>
      </c>
      <c r="E47" s="49">
        <v>85.3</v>
      </c>
      <c r="F47" s="49">
        <v>141.1</v>
      </c>
      <c r="G47" s="49">
        <v>247.7</v>
      </c>
      <c r="H47" s="49">
        <v>15.1</v>
      </c>
      <c r="I47" s="199">
        <v>1027</v>
      </c>
      <c r="K47" s="69"/>
      <c r="L47" s="342"/>
      <c r="M47" s="342"/>
      <c r="N47" s="177"/>
      <c r="O47" s="177"/>
      <c r="P47" s="177"/>
      <c r="Q47" s="343"/>
      <c r="R47" s="343"/>
      <c r="S47" s="343"/>
      <c r="T47" s="343"/>
      <c r="U47" s="343"/>
      <c r="V47" s="344"/>
      <c r="W47" s="344"/>
      <c r="X47" s="344"/>
      <c r="Y47" s="344"/>
      <c r="Z47" s="344"/>
    </row>
    <row r="48" spans="2:26" ht="15">
      <c r="B48" s="266">
        <f>'1.1'!B49</f>
        <v>2012</v>
      </c>
      <c r="C48" s="49">
        <v>787</v>
      </c>
      <c r="D48" s="49">
        <v>842.5</v>
      </c>
      <c r="E48" s="49">
        <v>89.2</v>
      </c>
      <c r="F48" s="49">
        <v>144.8</v>
      </c>
      <c r="G48" s="49">
        <v>259.4</v>
      </c>
      <c r="H48" s="49">
        <v>31.2</v>
      </c>
      <c r="I48" s="199">
        <v>1077.7</v>
      </c>
      <c r="K48" s="69"/>
      <c r="L48" s="342"/>
      <c r="M48" s="342"/>
      <c r="N48" s="177"/>
      <c r="O48" s="177"/>
      <c r="P48" s="177"/>
      <c r="Q48" s="343"/>
      <c r="R48" s="343"/>
      <c r="S48" s="343"/>
      <c r="T48" s="343"/>
      <c r="U48" s="343"/>
      <c r="V48" s="344"/>
      <c r="W48" s="344"/>
      <c r="X48" s="344"/>
      <c r="Y48" s="344"/>
      <c r="Z48" s="344"/>
    </row>
    <row r="49" spans="2:26" ht="15">
      <c r="B49" s="266">
        <f>'1.1'!B50</f>
        <v>2013</v>
      </c>
      <c r="C49" s="49">
        <v>808.3</v>
      </c>
      <c r="D49" s="49">
        <v>867.1</v>
      </c>
      <c r="E49" s="49">
        <v>90.7</v>
      </c>
      <c r="F49" s="49">
        <v>149.5</v>
      </c>
      <c r="G49" s="49">
        <v>263.9</v>
      </c>
      <c r="H49" s="49">
        <v>27.2</v>
      </c>
      <c r="I49" s="199">
        <v>1099.4</v>
      </c>
      <c r="K49" s="69"/>
      <c r="L49" s="342"/>
      <c r="M49" s="342"/>
      <c r="N49" s="177"/>
      <c r="O49" s="177"/>
      <c r="P49" s="177"/>
      <c r="Q49" s="343"/>
      <c r="R49" s="343"/>
      <c r="S49" s="343"/>
      <c r="T49" s="343"/>
      <c r="U49" s="343"/>
      <c r="V49" s="344"/>
      <c r="W49" s="344"/>
      <c r="X49" s="344"/>
      <c r="Y49" s="344"/>
      <c r="Z49" s="344"/>
    </row>
    <row r="50" spans="2:26" ht="15">
      <c r="B50" s="266">
        <f>'1.1'!B51</f>
        <v>2014</v>
      </c>
      <c r="C50" s="49">
        <v>837.6</v>
      </c>
      <c r="D50" s="49">
        <v>897.3</v>
      </c>
      <c r="E50" s="49">
        <v>93</v>
      </c>
      <c r="F50" s="49">
        <v>152.7</v>
      </c>
      <c r="G50" s="49">
        <v>280.6</v>
      </c>
      <c r="H50" s="49">
        <v>21</v>
      </c>
      <c r="I50" s="199">
        <v>1139.2</v>
      </c>
      <c r="K50" s="69"/>
      <c r="L50" s="342"/>
      <c r="M50" s="342"/>
      <c r="N50" s="177"/>
      <c r="O50" s="177"/>
      <c r="P50" s="177"/>
      <c r="Q50" s="343"/>
      <c r="R50" s="343"/>
      <c r="S50" s="343"/>
      <c r="T50" s="343"/>
      <c r="U50" s="343"/>
      <c r="V50" s="344"/>
      <c r="W50" s="344"/>
      <c r="X50" s="344"/>
      <c r="Y50" s="344"/>
      <c r="Z50" s="344"/>
    </row>
    <row r="51" spans="2:26" ht="18.75" customHeight="1">
      <c r="B51" s="266">
        <f>'1.1'!B52</f>
        <v>2015</v>
      </c>
      <c r="C51" s="49">
        <v>871.9</v>
      </c>
      <c r="D51" s="49">
        <v>932</v>
      </c>
      <c r="E51" s="49">
        <v>96.8</v>
      </c>
      <c r="F51" s="49">
        <v>156.9</v>
      </c>
      <c r="G51" s="49">
        <v>297.9</v>
      </c>
      <c r="H51" s="49">
        <v>15.6</v>
      </c>
      <c r="I51" s="199">
        <v>1185.3</v>
      </c>
      <c r="K51" s="69"/>
      <c r="L51" s="342"/>
      <c r="M51" s="342"/>
      <c r="N51" s="177"/>
      <c r="O51" s="177"/>
      <c r="P51" s="177"/>
      <c r="Q51" s="343"/>
      <c r="R51" s="343"/>
      <c r="S51" s="343"/>
      <c r="T51" s="343"/>
      <c r="U51" s="343"/>
      <c r="V51" s="344"/>
      <c r="W51" s="344"/>
      <c r="X51" s="344"/>
      <c r="Y51" s="344"/>
      <c r="Z51" s="344"/>
    </row>
    <row r="52" spans="2:26" ht="15">
      <c r="B52" s="266">
        <f>'1.1'!B53</f>
        <v>2016</v>
      </c>
      <c r="C52" s="49">
        <v>911.6</v>
      </c>
      <c r="D52" s="49">
        <v>977.4</v>
      </c>
      <c r="E52" s="49">
        <v>101.2</v>
      </c>
      <c r="F52" s="49">
        <v>167.1</v>
      </c>
      <c r="G52" s="49">
        <v>315.1</v>
      </c>
      <c r="H52" s="49">
        <v>3.9</v>
      </c>
      <c r="I52" s="199">
        <v>1230.5</v>
      </c>
      <c r="K52" s="69"/>
      <c r="L52" s="342"/>
      <c r="M52" s="342"/>
      <c r="N52" s="177"/>
      <c r="O52" s="177"/>
      <c r="P52" s="177"/>
      <c r="Q52" s="343"/>
      <c r="R52" s="343"/>
      <c r="S52" s="343"/>
      <c r="T52" s="343"/>
      <c r="U52" s="343"/>
      <c r="V52" s="344"/>
      <c r="W52" s="344"/>
      <c r="X52" s="344"/>
      <c r="Y52" s="344"/>
      <c r="Z52" s="344"/>
    </row>
    <row r="53" spans="2:26" ht="15">
      <c r="B53" s="266">
        <f>'1.1'!B54</f>
        <v>2017</v>
      </c>
      <c r="C53" s="49">
        <v>954.2</v>
      </c>
      <c r="D53" s="49">
        <v>1023.5</v>
      </c>
      <c r="E53" s="49">
        <v>106</v>
      </c>
      <c r="F53" s="49">
        <v>175.2</v>
      </c>
      <c r="G53" s="49">
        <v>338.3</v>
      </c>
      <c r="H53" s="49">
        <v>-5.9</v>
      </c>
      <c r="I53" s="199">
        <v>1286.6</v>
      </c>
      <c r="K53" s="69"/>
      <c r="L53" s="342"/>
      <c r="M53" s="342"/>
      <c r="N53" s="177"/>
      <c r="O53" s="177"/>
      <c r="P53" s="177"/>
      <c r="Q53" s="343"/>
      <c r="R53" s="343"/>
      <c r="S53" s="343"/>
      <c r="T53" s="343"/>
      <c r="U53" s="343"/>
      <c r="V53" s="344"/>
      <c r="W53" s="344"/>
      <c r="X53" s="344"/>
      <c r="Y53" s="344"/>
      <c r="Z53" s="344"/>
    </row>
    <row r="54" spans="2:26" ht="15">
      <c r="B54" s="266">
        <f>'1.1'!B55</f>
        <v>2018</v>
      </c>
      <c r="C54" s="49">
        <v>997.4</v>
      </c>
      <c r="D54" s="49">
        <v>1068.8</v>
      </c>
      <c r="E54" s="49">
        <v>110.8</v>
      </c>
      <c r="F54" s="49">
        <v>182.2</v>
      </c>
      <c r="G54" s="49">
        <v>362.4</v>
      </c>
      <c r="H54" s="49">
        <v>-14.9</v>
      </c>
      <c r="I54" s="199">
        <v>1344.9</v>
      </c>
      <c r="K54" s="69"/>
      <c r="L54" s="342"/>
      <c r="M54" s="342"/>
      <c r="N54" s="177"/>
      <c r="O54" s="177"/>
      <c r="P54" s="177"/>
      <c r="Q54" s="343"/>
      <c r="R54" s="343"/>
      <c r="S54" s="343"/>
      <c r="T54" s="343"/>
      <c r="U54" s="343"/>
      <c r="V54" s="344"/>
      <c r="W54" s="344"/>
      <c r="X54" s="344"/>
      <c r="Y54" s="344"/>
      <c r="Z54" s="344"/>
    </row>
    <row r="55" spans="2:11" ht="18.75" customHeight="1">
      <c r="B55" s="271" t="str">
        <f>'1.1'!B56</f>
        <v>2009/10</v>
      </c>
      <c r="C55" s="223">
        <v>738.4</v>
      </c>
      <c r="D55" s="223">
        <v>787.7</v>
      </c>
      <c r="E55" s="223">
        <v>82</v>
      </c>
      <c r="F55" s="223">
        <v>131.2</v>
      </c>
      <c r="G55" s="223">
        <v>217.2</v>
      </c>
      <c r="H55" s="223">
        <v>16.2</v>
      </c>
      <c r="I55" s="218">
        <v>971.8</v>
      </c>
      <c r="K55" s="69"/>
    </row>
    <row r="56" spans="2:11" ht="15">
      <c r="B56" s="151" t="str">
        <f>'1.1'!B57</f>
        <v>2010/11</v>
      </c>
      <c r="C56" s="49">
        <v>753</v>
      </c>
      <c r="D56" s="49">
        <v>805.6</v>
      </c>
      <c r="E56" s="49">
        <v>86</v>
      </c>
      <c r="F56" s="49">
        <v>138.7</v>
      </c>
      <c r="G56" s="49">
        <v>236.9</v>
      </c>
      <c r="H56" s="49">
        <v>15.7</v>
      </c>
      <c r="I56" s="199">
        <v>1005.6</v>
      </c>
      <c r="K56" s="69"/>
    </row>
    <row r="57" spans="2:11" ht="15">
      <c r="B57" s="151" t="str">
        <f>'1.1'!B58</f>
        <v>2011/12</v>
      </c>
      <c r="C57" s="49">
        <v>769.6</v>
      </c>
      <c r="D57" s="49">
        <v>827.5</v>
      </c>
      <c r="E57" s="49">
        <v>86.1</v>
      </c>
      <c r="F57" s="49">
        <v>144</v>
      </c>
      <c r="G57" s="49">
        <v>250.5</v>
      </c>
      <c r="H57" s="49">
        <v>18.9</v>
      </c>
      <c r="I57" s="199">
        <v>1039</v>
      </c>
      <c r="K57" s="69"/>
    </row>
    <row r="58" spans="2:11" ht="15">
      <c r="B58" s="151" t="str">
        <f>'1.1'!B59</f>
        <v>2012/13</v>
      </c>
      <c r="C58" s="49">
        <v>788.5</v>
      </c>
      <c r="D58" s="49">
        <v>844.1</v>
      </c>
      <c r="E58" s="49">
        <v>89</v>
      </c>
      <c r="F58" s="49">
        <v>144.5</v>
      </c>
      <c r="G58" s="49">
        <v>257.2</v>
      </c>
      <c r="H58" s="49">
        <v>33.5</v>
      </c>
      <c r="I58" s="199">
        <v>1079.2</v>
      </c>
      <c r="K58" s="69"/>
    </row>
    <row r="59" spans="2:11" ht="18.75" customHeight="1">
      <c r="B59" s="151" t="str">
        <f>'1.1'!B60</f>
        <v>2013/14</v>
      </c>
      <c r="C59" s="49">
        <v>818.2</v>
      </c>
      <c r="D59" s="49">
        <v>877.1</v>
      </c>
      <c r="E59" s="49">
        <v>91.4</v>
      </c>
      <c r="F59" s="49">
        <v>150.3</v>
      </c>
      <c r="G59" s="49">
        <v>269.9</v>
      </c>
      <c r="H59" s="49">
        <v>23</v>
      </c>
      <c r="I59" s="199">
        <v>1111</v>
      </c>
      <c r="K59" s="69"/>
    </row>
    <row r="60" spans="2:11" ht="15">
      <c r="B60" s="151" t="str">
        <f>'1.1'!B61</f>
        <v>2014/15</v>
      </c>
      <c r="C60" s="49">
        <v>845.9</v>
      </c>
      <c r="D60" s="49">
        <v>905.1</v>
      </c>
      <c r="E60" s="49">
        <v>93.9</v>
      </c>
      <c r="F60" s="49">
        <v>153.2</v>
      </c>
      <c r="G60" s="49">
        <v>285.2</v>
      </c>
      <c r="H60" s="49">
        <v>22.1</v>
      </c>
      <c r="I60" s="199">
        <v>1153.1</v>
      </c>
      <c r="K60" s="69"/>
    </row>
    <row r="61" spans="2:11" ht="15">
      <c r="B61" s="151" t="str">
        <f>'1.1'!B62</f>
        <v>2015/16</v>
      </c>
      <c r="C61" s="49">
        <v>881.1</v>
      </c>
      <c r="D61" s="49">
        <v>941.9</v>
      </c>
      <c r="E61" s="49">
        <v>97.8</v>
      </c>
      <c r="F61" s="49">
        <v>158.6</v>
      </c>
      <c r="G61" s="49">
        <v>301.6</v>
      </c>
      <c r="H61" s="49">
        <v>13.2</v>
      </c>
      <c r="I61" s="199">
        <v>1195.9</v>
      </c>
      <c r="K61" s="69"/>
    </row>
    <row r="62" spans="2:11" ht="15">
      <c r="B62" s="151" t="str">
        <f>'1.1'!B63</f>
        <v>2016/17</v>
      </c>
      <c r="C62" s="49">
        <v>922.2</v>
      </c>
      <c r="D62" s="49">
        <v>989.6</v>
      </c>
      <c r="E62" s="49">
        <v>102.4</v>
      </c>
      <c r="F62" s="49">
        <v>169.8</v>
      </c>
      <c r="G62" s="49">
        <v>320.5</v>
      </c>
      <c r="H62" s="49">
        <v>0.8</v>
      </c>
      <c r="I62" s="199">
        <v>1243.6</v>
      </c>
      <c r="K62" s="69"/>
    </row>
    <row r="63" spans="2:11" ht="18.75" customHeight="1">
      <c r="B63" s="151" t="str">
        <f>'1.1'!B64</f>
        <v>2017/18</v>
      </c>
      <c r="C63" s="49">
        <v>965</v>
      </c>
      <c r="D63" s="49">
        <v>1034.7</v>
      </c>
      <c r="E63" s="49">
        <v>107.2</v>
      </c>
      <c r="F63" s="49">
        <v>176.9</v>
      </c>
      <c r="G63" s="49">
        <v>344.6</v>
      </c>
      <c r="H63" s="49">
        <v>-8</v>
      </c>
      <c r="I63" s="199">
        <v>1301.6</v>
      </c>
      <c r="K63" s="69"/>
    </row>
    <row r="64" spans="2:11" ht="15">
      <c r="B64" s="151" t="str">
        <f>'1.1'!B65</f>
        <v>2018/19</v>
      </c>
      <c r="C64" s="49">
        <v>1007.8</v>
      </c>
      <c r="D64" s="49">
        <v>1079.8</v>
      </c>
      <c r="E64" s="49">
        <v>111.9</v>
      </c>
      <c r="F64" s="49">
        <v>183.9</v>
      </c>
      <c r="G64" s="49">
        <v>368.1</v>
      </c>
      <c r="H64" s="49">
        <v>-17.3</v>
      </c>
      <c r="I64" s="222">
        <v>1358.7</v>
      </c>
      <c r="K64" s="69"/>
    </row>
    <row r="65" spans="2:9" ht="15">
      <c r="B65" s="51" t="s">
        <v>41</v>
      </c>
      <c r="C65" s="52"/>
      <c r="D65" s="52"/>
      <c r="E65" s="52"/>
      <c r="F65" s="52"/>
      <c r="G65" s="52"/>
      <c r="H65" s="52"/>
      <c r="I65" s="79"/>
    </row>
    <row r="66" spans="2:9" ht="24" customHeight="1">
      <c r="B66" s="411" t="s">
        <v>309</v>
      </c>
      <c r="C66" s="452"/>
      <c r="D66" s="452"/>
      <c r="E66" s="452"/>
      <c r="F66" s="452"/>
      <c r="G66" s="452"/>
      <c r="H66" s="452"/>
      <c r="I66" s="453"/>
    </row>
    <row r="67" spans="2:9" ht="24.75" customHeight="1">
      <c r="B67" s="411" t="s">
        <v>306</v>
      </c>
      <c r="C67" s="452"/>
      <c r="D67" s="452"/>
      <c r="E67" s="452"/>
      <c r="F67" s="452"/>
      <c r="G67" s="452"/>
      <c r="H67" s="452"/>
      <c r="I67" s="453"/>
    </row>
    <row r="68" spans="2:9" ht="15">
      <c r="B68" s="411" t="s">
        <v>307</v>
      </c>
      <c r="C68" s="452"/>
      <c r="D68" s="452"/>
      <c r="E68" s="452"/>
      <c r="F68" s="452"/>
      <c r="G68" s="452"/>
      <c r="H68" s="452"/>
      <c r="I68" s="453"/>
    </row>
    <row r="69" spans="2:9" ht="15.75" thickBot="1">
      <c r="B69" s="80" t="s">
        <v>148</v>
      </c>
      <c r="C69" s="81"/>
      <c r="D69" s="81"/>
      <c r="E69" s="81"/>
      <c r="F69" s="81"/>
      <c r="G69" s="81"/>
      <c r="H69" s="81"/>
      <c r="I69" s="82"/>
    </row>
    <row r="70" ht="15">
      <c r="B70" s="63"/>
    </row>
    <row r="71" ht="18.75" customHeight="1"/>
    <row r="75" ht="18.75" customHeight="1"/>
    <row r="79" ht="18.75" customHeight="1"/>
    <row r="83" ht="18.75" customHeight="1"/>
    <row r="87" ht="18.75" customHeight="1"/>
    <row r="91" ht="18.75" customHeight="1"/>
  </sheetData>
  <sheetProtection/>
  <mergeCells count="4">
    <mergeCell ref="B66:I66"/>
    <mergeCell ref="B67:I67"/>
    <mergeCell ref="B68:I68"/>
    <mergeCell ref="B2:I2"/>
  </mergeCells>
  <hyperlinks>
    <hyperlink ref="A1" location="Contents!A1" display="Back to contents"/>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1" r:id="rId1"/>
  <headerFooter>
    <oddHeader>&amp;C&amp;8March 2014 &amp;"-,Book Italic"Economic and fiscal outlook&amp;"-,Book": Economy supplementary tables</oddHeader>
  </headerFooter>
</worksheet>
</file>

<file path=xl/worksheets/sheet15.xml><?xml version="1.0" encoding="utf-8"?>
<worksheet xmlns="http://schemas.openxmlformats.org/spreadsheetml/2006/main" xmlns:r="http://schemas.openxmlformats.org/officeDocument/2006/relationships">
  <sheetPr codeName="Sheet17">
    <pageSetUpPr fitToPage="1"/>
  </sheetPr>
  <dimension ref="A1:H74"/>
  <sheetViews>
    <sheetView zoomScale="85" zoomScaleNormal="85" zoomScalePageLayoutView="0" workbookViewId="0" topLeftCell="A1">
      <selection activeCell="A1" sqref="A1"/>
    </sheetView>
  </sheetViews>
  <sheetFormatPr defaultColWidth="8.796875" defaultRowHeight="14.25"/>
  <cols>
    <col min="1" max="1" width="9.19921875" style="190" customWidth="1"/>
    <col min="2" max="2" width="8.296875" style="190" customWidth="1"/>
    <col min="3" max="3" width="12.296875" style="190" customWidth="1"/>
    <col min="4" max="4" width="14.09765625" style="190" customWidth="1"/>
    <col min="5" max="5" width="14.59765625" style="190" customWidth="1"/>
    <col min="6" max="7" width="12.296875" style="190" customWidth="1"/>
    <col min="8" max="16384" width="8.8984375" style="190" customWidth="1"/>
  </cols>
  <sheetData>
    <row r="1" spans="1:6" ht="33.75" customHeight="1" thickBot="1">
      <c r="A1" s="189" t="s">
        <v>187</v>
      </c>
      <c r="B1" s="189"/>
      <c r="C1" s="189"/>
      <c r="D1" s="189"/>
      <c r="F1" s="233"/>
    </row>
    <row r="2" spans="1:8" ht="21" customHeight="1" thickBot="1">
      <c r="A2" s="193"/>
      <c r="B2" s="457" t="s">
        <v>270</v>
      </c>
      <c r="C2" s="458"/>
      <c r="D2" s="458"/>
      <c r="E2" s="459"/>
      <c r="F2" s="234"/>
      <c r="G2" s="234"/>
      <c r="H2" s="233"/>
    </row>
    <row r="3" spans="1:5" ht="66.75" customHeight="1">
      <c r="A3" s="194"/>
      <c r="B3" s="195"/>
      <c r="C3" s="196" t="s">
        <v>245</v>
      </c>
      <c r="D3" s="196" t="s">
        <v>240</v>
      </c>
      <c r="E3" s="197" t="s">
        <v>242</v>
      </c>
    </row>
    <row r="4" spans="1:5" ht="15">
      <c r="A4" s="194"/>
      <c r="B4" s="266" t="str">
        <f>'1.1'!B5</f>
        <v>2009Q1</v>
      </c>
      <c r="C4" s="248">
        <v>103.8</v>
      </c>
      <c r="D4" s="248">
        <v>100</v>
      </c>
      <c r="E4" s="249">
        <v>83.3</v>
      </c>
    </row>
    <row r="5" spans="1:5" ht="15">
      <c r="A5" s="194"/>
      <c r="B5" s="266" t="str">
        <f>'1.1'!B6</f>
        <v>2009Q2</v>
      </c>
      <c r="C5" s="248">
        <v>102.7</v>
      </c>
      <c r="D5" s="248">
        <v>98.3</v>
      </c>
      <c r="E5" s="249">
        <v>83.8</v>
      </c>
    </row>
    <row r="6" spans="1:5" ht="15">
      <c r="A6" s="194"/>
      <c r="B6" s="266" t="str">
        <f>'1.1'!B7</f>
        <v>2009Q3</v>
      </c>
      <c r="C6" s="248">
        <v>104</v>
      </c>
      <c r="D6" s="248">
        <v>102.1</v>
      </c>
      <c r="E6" s="249">
        <v>81.7</v>
      </c>
    </row>
    <row r="7" spans="1:5" ht="15">
      <c r="A7" s="194"/>
      <c r="B7" s="266" t="str">
        <f>'1.1'!B8</f>
        <v>2009Q4</v>
      </c>
      <c r="C7" s="248">
        <v>106.7</v>
      </c>
      <c r="D7" s="248">
        <v>105.1</v>
      </c>
      <c r="E7" s="249">
        <v>81.5</v>
      </c>
    </row>
    <row r="8" spans="1:5" ht="18.75" customHeight="1">
      <c r="A8" s="194"/>
      <c r="B8" s="266" t="str">
        <f>'1.1'!B9</f>
        <v>2010Q1</v>
      </c>
      <c r="C8" s="248">
        <v>107.1</v>
      </c>
      <c r="D8" s="248">
        <v>108.4</v>
      </c>
      <c r="E8" s="249">
        <v>79.2</v>
      </c>
    </row>
    <row r="9" spans="1:5" ht="15">
      <c r="A9" s="194"/>
      <c r="B9" s="266" t="str">
        <f>'1.1'!B10</f>
        <v>2010Q2</v>
      </c>
      <c r="C9" s="248">
        <v>111.4</v>
      </c>
      <c r="D9" s="248">
        <v>113</v>
      </c>
      <c r="E9" s="249">
        <v>79.1</v>
      </c>
    </row>
    <row r="10" spans="1:5" ht="15">
      <c r="A10" s="194"/>
      <c r="B10" s="266" t="str">
        <f>'1.1'!B11</f>
        <v>2010Q3</v>
      </c>
      <c r="C10" s="248">
        <v>111.7</v>
      </c>
      <c r="D10" s="248">
        <v>115.3</v>
      </c>
      <c r="E10" s="249">
        <v>77.7</v>
      </c>
    </row>
    <row r="11" spans="1:5" ht="15">
      <c r="A11" s="194"/>
      <c r="B11" s="266" t="str">
        <f>'1.1'!B12</f>
        <v>2010Q4</v>
      </c>
      <c r="C11" s="248">
        <v>114.5</v>
      </c>
      <c r="D11" s="248">
        <v>117.3</v>
      </c>
      <c r="E11" s="249">
        <v>78.3</v>
      </c>
    </row>
    <row r="12" spans="1:5" ht="18.75" customHeight="1">
      <c r="A12" s="194"/>
      <c r="B12" s="266" t="str">
        <f>'1.1'!B13</f>
        <v>2011Q1</v>
      </c>
      <c r="C12" s="248">
        <v>118.9</v>
      </c>
      <c r="D12" s="248">
        <v>119.4</v>
      </c>
      <c r="E12" s="249">
        <v>79.9</v>
      </c>
    </row>
    <row r="13" spans="1:5" ht="15">
      <c r="A13" s="194"/>
      <c r="B13" s="266" t="str">
        <f>'1.1'!B14</f>
        <v>2011Q2</v>
      </c>
      <c r="C13" s="248">
        <v>112.6</v>
      </c>
      <c r="D13" s="248">
        <v>119.8</v>
      </c>
      <c r="E13" s="249">
        <v>75.4</v>
      </c>
    </row>
    <row r="14" spans="1:5" ht="15">
      <c r="A14" s="194"/>
      <c r="B14" s="266" t="str">
        <f>'1.1'!B15</f>
        <v>2011Q3</v>
      </c>
      <c r="C14" s="248">
        <v>113.8</v>
      </c>
      <c r="D14" s="248">
        <v>121.1</v>
      </c>
      <c r="E14" s="249">
        <v>75.4</v>
      </c>
    </row>
    <row r="15" spans="1:5" ht="15">
      <c r="A15" s="194"/>
      <c r="B15" s="266" t="str">
        <f>'1.1'!B16</f>
        <v>2011Q4</v>
      </c>
      <c r="C15" s="248">
        <v>119.3</v>
      </c>
      <c r="D15" s="248">
        <v>121.1</v>
      </c>
      <c r="E15" s="249">
        <v>79</v>
      </c>
    </row>
    <row r="16" spans="1:5" ht="18.75" customHeight="1">
      <c r="A16" s="194"/>
      <c r="B16" s="266" t="str">
        <f>'1.1'!B17</f>
        <v>2012Q1</v>
      </c>
      <c r="C16" s="248">
        <v>117.2</v>
      </c>
      <c r="D16" s="248">
        <v>122.3</v>
      </c>
      <c r="E16" s="249">
        <v>76.9</v>
      </c>
    </row>
    <row r="17" spans="1:5" ht="15">
      <c r="A17" s="194"/>
      <c r="B17" s="266" t="str">
        <f>'1.1'!B18</f>
        <v>2012Q2</v>
      </c>
      <c r="C17" s="248">
        <v>116.1</v>
      </c>
      <c r="D17" s="248">
        <v>122.7</v>
      </c>
      <c r="E17" s="249">
        <v>75.9</v>
      </c>
    </row>
    <row r="18" spans="1:5" ht="15">
      <c r="A18" s="194"/>
      <c r="B18" s="266" t="str">
        <f>'1.1'!B19</f>
        <v>2012Q3</v>
      </c>
      <c r="C18" s="248">
        <v>119.6</v>
      </c>
      <c r="D18" s="248">
        <v>123.1</v>
      </c>
      <c r="E18" s="249">
        <v>77.9</v>
      </c>
    </row>
    <row r="19" spans="1:5" ht="15">
      <c r="A19" s="194"/>
      <c r="B19" s="266" t="str">
        <f>'1.1'!B20</f>
        <v>2012Q4</v>
      </c>
      <c r="C19" s="248">
        <v>117.3</v>
      </c>
      <c r="D19" s="248">
        <v>123.1</v>
      </c>
      <c r="E19" s="249">
        <v>76.4</v>
      </c>
    </row>
    <row r="20" spans="1:5" ht="18.75" customHeight="1">
      <c r="A20" s="194"/>
      <c r="B20" s="266" t="str">
        <f>'1.1'!B21</f>
        <v>2013Q1</v>
      </c>
      <c r="C20" s="248">
        <v>117.3</v>
      </c>
      <c r="D20" s="248">
        <v>123.2</v>
      </c>
      <c r="E20" s="249">
        <v>76.4</v>
      </c>
    </row>
    <row r="21" spans="1:5" ht="15">
      <c r="A21" s="194"/>
      <c r="B21" s="266" t="str">
        <f>'1.1'!B22</f>
        <v>2013Q2</v>
      </c>
      <c r="C21" s="248">
        <v>121.1</v>
      </c>
      <c r="D21" s="248">
        <v>124.8</v>
      </c>
      <c r="E21" s="249">
        <v>77.8</v>
      </c>
    </row>
    <row r="22" spans="1:5" ht="15">
      <c r="A22" s="194"/>
      <c r="B22" s="266" t="str">
        <f>'1.1'!B23</f>
        <v>2013Q3</v>
      </c>
      <c r="C22" s="248">
        <v>117.7</v>
      </c>
      <c r="D22" s="248">
        <v>126.1</v>
      </c>
      <c r="E22" s="249">
        <v>74.9</v>
      </c>
    </row>
    <row r="23" spans="1:5" ht="15">
      <c r="A23" s="194"/>
      <c r="B23" s="266" t="str">
        <f>'1.1'!B24</f>
        <v>2013Q4</v>
      </c>
      <c r="C23" s="248">
        <v>118.3</v>
      </c>
      <c r="D23" s="248">
        <v>127.7</v>
      </c>
      <c r="E23" s="249">
        <v>74.3</v>
      </c>
    </row>
    <row r="24" spans="1:5" ht="18.75" customHeight="1">
      <c r="A24" s="194"/>
      <c r="B24" s="266" t="str">
        <f>'1.1'!B25</f>
        <v>2014Q1</v>
      </c>
      <c r="C24" s="248">
        <v>119.6</v>
      </c>
      <c r="D24" s="248">
        <v>129.1</v>
      </c>
      <c r="E24" s="249">
        <v>74.3</v>
      </c>
    </row>
    <row r="25" spans="1:5" ht="15">
      <c r="A25" s="194"/>
      <c r="B25" s="266" t="str">
        <f>'1.1'!B26</f>
        <v>2014Q2</v>
      </c>
      <c r="C25" s="248">
        <v>121.1</v>
      </c>
      <c r="D25" s="248">
        <v>130.6</v>
      </c>
      <c r="E25" s="249">
        <v>74.4</v>
      </c>
    </row>
    <row r="26" spans="1:5" ht="15">
      <c r="A26" s="194"/>
      <c r="B26" s="266" t="str">
        <f>'1.1'!B27</f>
        <v>2014Q3</v>
      </c>
      <c r="C26" s="248">
        <v>122.4</v>
      </c>
      <c r="D26" s="248">
        <v>132.1</v>
      </c>
      <c r="E26" s="249">
        <v>74.3</v>
      </c>
    </row>
    <row r="27" spans="1:5" ht="15">
      <c r="A27" s="194"/>
      <c r="B27" s="266" t="str">
        <f>'1.1'!B28</f>
        <v>2014Q4</v>
      </c>
      <c r="C27" s="248">
        <v>123.8</v>
      </c>
      <c r="D27" s="248">
        <v>133.8</v>
      </c>
      <c r="E27" s="249">
        <v>74.2</v>
      </c>
    </row>
    <row r="28" spans="1:5" ht="18.75" customHeight="1">
      <c r="A28" s="194"/>
      <c r="B28" s="266" t="str">
        <f>'1.1'!B29</f>
        <v>2015Q1</v>
      </c>
      <c r="C28" s="248">
        <v>125.2</v>
      </c>
      <c r="D28" s="248">
        <v>135.5</v>
      </c>
      <c r="E28" s="249">
        <v>74.1</v>
      </c>
    </row>
    <row r="29" spans="1:5" ht="15">
      <c r="A29" s="194"/>
      <c r="B29" s="266" t="str">
        <f>'1.1'!B30</f>
        <v>2015Q2</v>
      </c>
      <c r="C29" s="248">
        <v>126.7</v>
      </c>
      <c r="D29" s="248">
        <v>137.3</v>
      </c>
      <c r="E29" s="249">
        <v>74</v>
      </c>
    </row>
    <row r="30" spans="1:5" ht="15">
      <c r="A30" s="194"/>
      <c r="B30" s="266" t="str">
        <f>'1.1'!B31</f>
        <v>2015Q3</v>
      </c>
      <c r="C30" s="248">
        <v>128.2</v>
      </c>
      <c r="D30" s="248">
        <v>139.1</v>
      </c>
      <c r="E30" s="249">
        <v>73.9</v>
      </c>
    </row>
    <row r="31" spans="1:5" ht="15">
      <c r="A31" s="194"/>
      <c r="B31" s="266" t="str">
        <f>'1.1'!B32</f>
        <v>2015Q4</v>
      </c>
      <c r="C31" s="248">
        <v>129.8</v>
      </c>
      <c r="D31" s="248">
        <v>140.9</v>
      </c>
      <c r="E31" s="249">
        <v>73.9</v>
      </c>
    </row>
    <row r="32" spans="1:5" ht="18.75" customHeight="1">
      <c r="A32" s="194"/>
      <c r="B32" s="266" t="str">
        <f>'1.1'!B33</f>
        <v>2016Q1</v>
      </c>
      <c r="C32" s="248">
        <v>131.4</v>
      </c>
      <c r="D32" s="248">
        <v>142.8</v>
      </c>
      <c r="E32" s="249">
        <v>73.9</v>
      </c>
    </row>
    <row r="33" spans="1:5" ht="15">
      <c r="A33" s="194"/>
      <c r="B33" s="266" t="str">
        <f>'1.1'!B34</f>
        <v>2016Q2</v>
      </c>
      <c r="C33" s="248">
        <v>133.1</v>
      </c>
      <c r="D33" s="248">
        <v>144.6</v>
      </c>
      <c r="E33" s="249">
        <v>73.8</v>
      </c>
    </row>
    <row r="34" spans="1:5" ht="15">
      <c r="A34" s="194"/>
      <c r="B34" s="266" t="str">
        <f>'1.1'!B35</f>
        <v>2016Q3</v>
      </c>
      <c r="C34" s="248">
        <v>134.7</v>
      </c>
      <c r="D34" s="248">
        <v>146.5</v>
      </c>
      <c r="E34" s="249">
        <v>73.8</v>
      </c>
    </row>
    <row r="35" spans="1:5" ht="15">
      <c r="A35" s="194"/>
      <c r="B35" s="266" t="str">
        <f>'1.1'!B36</f>
        <v>2016Q4</v>
      </c>
      <c r="C35" s="248">
        <v>136.4</v>
      </c>
      <c r="D35" s="248">
        <v>148.5</v>
      </c>
      <c r="E35" s="249">
        <v>73.7</v>
      </c>
    </row>
    <row r="36" spans="1:5" ht="18.75" customHeight="1">
      <c r="A36" s="194"/>
      <c r="B36" s="266" t="str">
        <f>'1.1'!B37</f>
        <v>2017Q1</v>
      </c>
      <c r="C36" s="248">
        <v>138.1</v>
      </c>
      <c r="D36" s="248">
        <v>150.4</v>
      </c>
      <c r="E36" s="249">
        <v>73.6</v>
      </c>
    </row>
    <row r="37" spans="1:5" ht="15">
      <c r="A37" s="194"/>
      <c r="B37" s="266" t="str">
        <f>'1.1'!B38</f>
        <v>2017Q2</v>
      </c>
      <c r="C37" s="248">
        <v>139.7</v>
      </c>
      <c r="D37" s="248">
        <v>152.4</v>
      </c>
      <c r="E37" s="249">
        <v>73.6</v>
      </c>
    </row>
    <row r="38" spans="1:5" ht="15">
      <c r="A38" s="194"/>
      <c r="B38" s="266" t="str">
        <f>'1.1'!B39</f>
        <v>2017Q3</v>
      </c>
      <c r="C38" s="248">
        <v>141.4</v>
      </c>
      <c r="D38" s="248">
        <v>154.4</v>
      </c>
      <c r="E38" s="249">
        <v>73.5</v>
      </c>
    </row>
    <row r="39" spans="1:5" ht="15">
      <c r="A39" s="194"/>
      <c r="B39" s="266" t="str">
        <f>'1.1'!B40</f>
        <v>2017Q4</v>
      </c>
      <c r="C39" s="248">
        <v>143</v>
      </c>
      <c r="D39" s="248">
        <v>156.4</v>
      </c>
      <c r="E39" s="249">
        <v>73.4</v>
      </c>
    </row>
    <row r="40" spans="1:5" ht="18.75" customHeight="1">
      <c r="A40" s="194"/>
      <c r="B40" s="266" t="str">
        <f>'1.1'!B41</f>
        <v>2018Q1</v>
      </c>
      <c r="C40" s="248">
        <v>144.7</v>
      </c>
      <c r="D40" s="248">
        <v>158.5</v>
      </c>
      <c r="E40" s="249">
        <v>73.2</v>
      </c>
    </row>
    <row r="41" spans="1:5" ht="15">
      <c r="A41" s="194"/>
      <c r="B41" s="266" t="str">
        <f>'1.1'!B42</f>
        <v>2018Q2</v>
      </c>
      <c r="C41" s="248">
        <v>146.4</v>
      </c>
      <c r="D41" s="248">
        <v>160.6</v>
      </c>
      <c r="E41" s="249">
        <v>73.1</v>
      </c>
    </row>
    <row r="42" spans="1:5" ht="15">
      <c r="A42" s="194"/>
      <c r="B42" s="266" t="str">
        <f>'1.1'!B43</f>
        <v>2018Q3</v>
      </c>
      <c r="C42" s="248">
        <v>148.1</v>
      </c>
      <c r="D42" s="248">
        <v>162.7</v>
      </c>
      <c r="E42" s="249">
        <v>73</v>
      </c>
    </row>
    <row r="43" spans="1:5" ht="15">
      <c r="A43" s="194"/>
      <c r="B43" s="266" t="str">
        <f>'1.1'!B44</f>
        <v>2018Q4</v>
      </c>
      <c r="C43" s="248">
        <v>149.8</v>
      </c>
      <c r="D43" s="248">
        <v>164.8</v>
      </c>
      <c r="E43" s="249">
        <v>72.9</v>
      </c>
    </row>
    <row r="44" spans="1:5" ht="18.75" customHeight="1">
      <c r="A44" s="194"/>
      <c r="B44" s="275" t="str">
        <f>'1.1'!B45</f>
        <v>2019Q1</v>
      </c>
      <c r="C44" s="248">
        <v>151.5</v>
      </c>
      <c r="D44" s="252">
        <v>167</v>
      </c>
      <c r="E44" s="253">
        <v>72.8</v>
      </c>
    </row>
    <row r="45" spans="2:5" ht="15">
      <c r="B45" s="266">
        <f>'1.1'!B46</f>
        <v>2009</v>
      </c>
      <c r="C45" s="250">
        <v>417.3</v>
      </c>
      <c r="D45" s="248">
        <v>100</v>
      </c>
      <c r="E45" s="339">
        <v>82.6</v>
      </c>
    </row>
    <row r="46" spans="2:5" ht="15">
      <c r="B46" s="266">
        <f>'1.1'!B47</f>
        <v>2010</v>
      </c>
      <c r="C46" s="248">
        <v>444.8</v>
      </c>
      <c r="D46" s="248">
        <v>112</v>
      </c>
      <c r="E46" s="339">
        <v>78.6</v>
      </c>
    </row>
    <row r="47" spans="2:5" ht="15">
      <c r="B47" s="266">
        <f>'1.1'!B48</f>
        <v>2011</v>
      </c>
      <c r="C47" s="248">
        <v>464.5</v>
      </c>
      <c r="D47" s="248">
        <v>118.7</v>
      </c>
      <c r="E47" s="339">
        <v>77.4</v>
      </c>
    </row>
    <row r="48" spans="2:5" ht="15">
      <c r="B48" s="266">
        <f>'1.1'!B49</f>
        <v>2012</v>
      </c>
      <c r="C48" s="248">
        <v>470.2</v>
      </c>
      <c r="D48" s="248">
        <v>121.2</v>
      </c>
      <c r="E48" s="339">
        <v>76.8</v>
      </c>
    </row>
    <row r="49" spans="2:5" ht="15">
      <c r="B49" s="266">
        <f>'1.1'!B50</f>
        <v>2013</v>
      </c>
      <c r="C49" s="248">
        <v>474.4</v>
      </c>
      <c r="D49" s="248">
        <v>123.8</v>
      </c>
      <c r="E49" s="339">
        <v>75.9</v>
      </c>
    </row>
    <row r="50" spans="2:5" ht="15">
      <c r="B50" s="266">
        <f>'1.1'!B51</f>
        <v>2014</v>
      </c>
      <c r="C50" s="248">
        <v>486.9</v>
      </c>
      <c r="D50" s="248">
        <v>129.6</v>
      </c>
      <c r="E50" s="339">
        <v>74.3</v>
      </c>
    </row>
    <row r="51" spans="2:5" ht="15">
      <c r="B51" s="266">
        <f>'1.1'!B52</f>
        <v>2015</v>
      </c>
      <c r="C51" s="248">
        <v>509.9</v>
      </c>
      <c r="D51" s="248">
        <v>136.4</v>
      </c>
      <c r="E51" s="339">
        <v>74</v>
      </c>
    </row>
    <row r="52" spans="2:5" ht="15">
      <c r="B52" s="266">
        <f>'1.1'!B53</f>
        <v>2016</v>
      </c>
      <c r="C52" s="248">
        <v>535.6</v>
      </c>
      <c r="D52" s="248">
        <v>143.6</v>
      </c>
      <c r="E52" s="339">
        <v>73.8</v>
      </c>
    </row>
    <row r="53" spans="2:5" ht="15">
      <c r="B53" s="266">
        <f>'1.1'!B54</f>
        <v>2017</v>
      </c>
      <c r="C53" s="248">
        <v>562.2</v>
      </c>
      <c r="D53" s="248">
        <v>151.3</v>
      </c>
      <c r="E53" s="339">
        <v>73.5</v>
      </c>
    </row>
    <row r="54" spans="2:5" ht="15">
      <c r="B54" s="266">
        <f>'1.1'!B55</f>
        <v>2018</v>
      </c>
      <c r="C54" s="248">
        <v>588.9</v>
      </c>
      <c r="D54" s="248">
        <v>159.5</v>
      </c>
      <c r="E54" s="339">
        <v>73.1</v>
      </c>
    </row>
    <row r="55" spans="2:5" ht="15">
      <c r="B55" s="274" t="str">
        <f>'1.1'!B56</f>
        <v>2009/10</v>
      </c>
      <c r="C55" s="250">
        <v>420.5</v>
      </c>
      <c r="D55" s="250">
        <v>100</v>
      </c>
      <c r="E55" s="341">
        <v>81.6</v>
      </c>
    </row>
    <row r="56" spans="2:5" ht="15">
      <c r="B56" s="266" t="str">
        <f>'1.1'!B57</f>
        <v>2010/11</v>
      </c>
      <c r="C56" s="248">
        <v>456.6</v>
      </c>
      <c r="D56" s="248">
        <v>112.3</v>
      </c>
      <c r="E56" s="339">
        <v>78.8</v>
      </c>
    </row>
    <row r="57" spans="2:5" ht="15">
      <c r="B57" s="266" t="str">
        <f>'1.1'!B58</f>
        <v>2011/12</v>
      </c>
      <c r="C57" s="248">
        <v>462.9</v>
      </c>
      <c r="D57" s="248">
        <v>117</v>
      </c>
      <c r="E57" s="339">
        <v>76.7</v>
      </c>
    </row>
    <row r="58" spans="2:5" ht="15">
      <c r="B58" s="266" t="str">
        <f>'1.1'!B59</f>
        <v>2012/13</v>
      </c>
      <c r="C58" s="248">
        <v>470.4</v>
      </c>
      <c r="D58" s="248">
        <v>118.9</v>
      </c>
      <c r="E58" s="339">
        <v>76.7</v>
      </c>
    </row>
    <row r="59" spans="2:5" ht="15">
      <c r="B59" s="266" t="str">
        <f>'1.1'!B60</f>
        <v>2013/14</v>
      </c>
      <c r="C59" s="248">
        <v>476.7</v>
      </c>
      <c r="D59" s="248">
        <v>122.7</v>
      </c>
      <c r="E59" s="339">
        <v>75.3</v>
      </c>
    </row>
    <row r="60" spans="2:5" ht="15">
      <c r="B60" s="266" t="str">
        <f>'1.1'!B61</f>
        <v>2014/15</v>
      </c>
      <c r="C60" s="248">
        <v>492.5</v>
      </c>
      <c r="D60" s="248">
        <v>128.5</v>
      </c>
      <c r="E60" s="339">
        <v>74.3</v>
      </c>
    </row>
    <row r="61" spans="2:5" ht="15">
      <c r="B61" s="266" t="str">
        <f>'1.1'!B62</f>
        <v>2015/16</v>
      </c>
      <c r="C61" s="248">
        <v>516.1</v>
      </c>
      <c r="D61" s="248">
        <v>135.3</v>
      </c>
      <c r="E61" s="339">
        <v>73.9</v>
      </c>
    </row>
    <row r="62" spans="2:5" ht="15">
      <c r="B62" s="266" t="str">
        <f>'1.1'!B63</f>
        <v>2016/17</v>
      </c>
      <c r="C62" s="248">
        <v>542.2</v>
      </c>
      <c r="D62" s="248">
        <v>142.6</v>
      </c>
      <c r="E62" s="339">
        <v>73.7</v>
      </c>
    </row>
    <row r="63" spans="2:5" ht="15">
      <c r="B63" s="266" t="str">
        <f>'1.1'!B64</f>
        <v>2017/18</v>
      </c>
      <c r="C63" s="248">
        <v>568.8</v>
      </c>
      <c r="D63" s="248">
        <v>150.2</v>
      </c>
      <c r="E63" s="339">
        <v>73.4</v>
      </c>
    </row>
    <row r="64" spans="2:5" ht="15">
      <c r="B64" s="266" t="str">
        <f>'1.1'!B65</f>
        <v>2018/19</v>
      </c>
      <c r="C64" s="248">
        <v>595.7</v>
      </c>
      <c r="D64" s="252">
        <v>158.3</v>
      </c>
      <c r="E64" s="340">
        <v>73</v>
      </c>
    </row>
    <row r="65" spans="2:6" ht="15">
      <c r="B65" s="460" t="s">
        <v>93</v>
      </c>
      <c r="C65" s="461"/>
      <c r="D65" s="461"/>
      <c r="E65" s="462"/>
      <c r="F65" s="235"/>
    </row>
    <row r="66" spans="1:5" ht="15">
      <c r="A66" s="194"/>
      <c r="B66" s="463" t="s">
        <v>244</v>
      </c>
      <c r="C66" s="464"/>
      <c r="D66" s="464"/>
      <c r="E66" s="465"/>
    </row>
    <row r="67" spans="1:5" ht="15">
      <c r="A67" s="194"/>
      <c r="B67" s="463" t="s">
        <v>243</v>
      </c>
      <c r="C67" s="466"/>
      <c r="D67" s="466"/>
      <c r="E67" s="465"/>
    </row>
    <row r="68" spans="1:5" ht="15">
      <c r="A68" s="194"/>
      <c r="B68" s="278" t="s">
        <v>41</v>
      </c>
      <c r="C68" s="278"/>
      <c r="D68" s="278"/>
      <c r="E68" s="277"/>
    </row>
    <row r="69" spans="1:5" ht="24.75" customHeight="1">
      <c r="A69" s="194"/>
      <c r="B69" s="467" t="s">
        <v>247</v>
      </c>
      <c r="C69" s="468"/>
      <c r="D69" s="468"/>
      <c r="E69" s="469"/>
    </row>
    <row r="70" spans="1:5" ht="38.25" customHeight="1">
      <c r="A70" s="194"/>
      <c r="B70" s="470" t="s">
        <v>248</v>
      </c>
      <c r="C70" s="471"/>
      <c r="D70" s="471"/>
      <c r="E70" s="472"/>
    </row>
    <row r="71" spans="1:5" ht="14.25" customHeight="1" thickBot="1">
      <c r="A71" s="194"/>
      <c r="B71" s="454" t="s">
        <v>246</v>
      </c>
      <c r="C71" s="455"/>
      <c r="D71" s="455"/>
      <c r="E71" s="456"/>
    </row>
    <row r="72" spans="1:5" ht="15">
      <c r="A72" s="233"/>
      <c r="B72" s="278"/>
      <c r="C72" s="278"/>
      <c r="D72" s="278"/>
      <c r="E72" s="278"/>
    </row>
    <row r="73" spans="1:5" ht="15">
      <c r="A73" s="233"/>
      <c r="B73" s="278"/>
      <c r="C73" s="278"/>
      <c r="D73" s="278"/>
      <c r="E73" s="278"/>
    </row>
    <row r="74" spans="1:5" ht="15">
      <c r="A74" s="233"/>
      <c r="B74" s="278"/>
      <c r="C74" s="278"/>
      <c r="D74" s="278"/>
      <c r="E74" s="278"/>
    </row>
  </sheetData>
  <sheetProtection/>
  <mergeCells count="7">
    <mergeCell ref="B71:E71"/>
    <mergeCell ref="B2:E2"/>
    <mergeCell ref="B65:E65"/>
    <mergeCell ref="B66:E66"/>
    <mergeCell ref="B67:E67"/>
    <mergeCell ref="B69:E69"/>
    <mergeCell ref="B70:E70"/>
  </mergeCells>
  <hyperlinks>
    <hyperlink ref="A1" location="Contents!A1" display="Back to contents"/>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5" r:id="rId1"/>
  <headerFooter>
    <oddHeader>&amp;C&amp;8March 2014 &amp;"-,Book Italic"Economic and fiscal outlook&amp;"-,Book": Economy supplementary tables</oddHeader>
  </headerFooter>
</worksheet>
</file>

<file path=xl/worksheets/sheet16.xml><?xml version="1.0" encoding="utf-8"?>
<worksheet xmlns="http://schemas.openxmlformats.org/spreadsheetml/2006/main" xmlns:r="http://schemas.openxmlformats.org/officeDocument/2006/relationships">
  <sheetPr codeName="Sheet12">
    <pageSetUpPr fitToPage="1"/>
  </sheetPr>
  <dimension ref="A1:J69"/>
  <sheetViews>
    <sheetView zoomScale="85" zoomScaleNormal="85" zoomScalePageLayoutView="0" workbookViewId="0" topLeftCell="A1">
      <selection activeCell="A1" sqref="A1"/>
    </sheetView>
  </sheetViews>
  <sheetFormatPr defaultColWidth="8.796875" defaultRowHeight="14.25"/>
  <cols>
    <col min="1" max="1" width="9.19921875" style="190" customWidth="1"/>
    <col min="2" max="2" width="8.296875" style="190" customWidth="1"/>
    <col min="3" max="7" width="14" style="190" customWidth="1"/>
    <col min="8" max="9" width="12.296875" style="190" customWidth="1"/>
    <col min="10" max="16384" width="8.8984375" style="190" customWidth="1"/>
  </cols>
  <sheetData>
    <row r="1" spans="1:8" ht="33.75" customHeight="1" thickBot="1">
      <c r="A1" s="189" t="s">
        <v>187</v>
      </c>
      <c r="B1" s="189"/>
      <c r="C1" s="189"/>
      <c r="D1" s="189"/>
      <c r="E1" s="189"/>
      <c r="F1" s="189"/>
      <c r="H1" s="233"/>
    </row>
    <row r="2" spans="1:10" ht="39" customHeight="1" thickBot="1">
      <c r="A2" s="193"/>
      <c r="B2" s="457" t="s">
        <v>311</v>
      </c>
      <c r="C2" s="458"/>
      <c r="D2" s="458"/>
      <c r="E2" s="458"/>
      <c r="F2" s="458"/>
      <c r="G2" s="459"/>
      <c r="H2" s="234"/>
      <c r="I2" s="234"/>
      <c r="J2" s="233"/>
    </row>
    <row r="3" spans="1:7" ht="39" customHeight="1">
      <c r="A3" s="194"/>
      <c r="B3" s="195"/>
      <c r="C3" s="196" t="s">
        <v>312</v>
      </c>
      <c r="D3" s="196" t="s">
        <v>149</v>
      </c>
      <c r="E3" s="196" t="s">
        <v>313</v>
      </c>
      <c r="F3" s="196" t="s">
        <v>314</v>
      </c>
      <c r="G3" s="197" t="s">
        <v>4</v>
      </c>
    </row>
    <row r="4" spans="1:7" ht="15">
      <c r="A4" s="194"/>
      <c r="B4" s="266" t="str">
        <f>'1.1'!B5</f>
        <v>2009Q1</v>
      </c>
      <c r="C4" s="248">
        <v>53.8</v>
      </c>
      <c r="D4" s="248">
        <v>9</v>
      </c>
      <c r="E4" s="248">
        <v>15.7</v>
      </c>
      <c r="F4" s="248">
        <v>-2.2</v>
      </c>
      <c r="G4" s="249">
        <v>29.6</v>
      </c>
    </row>
    <row r="5" spans="1:7" ht="15">
      <c r="A5" s="194"/>
      <c r="B5" s="266" t="str">
        <f>'1.1'!B6</f>
        <v>2009Q2</v>
      </c>
      <c r="C5" s="248">
        <v>53.2</v>
      </c>
      <c r="D5" s="248">
        <v>9</v>
      </c>
      <c r="E5" s="248">
        <v>15.5</v>
      </c>
      <c r="F5" s="248">
        <v>-1.8</v>
      </c>
      <c r="G5" s="249">
        <v>29.4</v>
      </c>
    </row>
    <row r="6" spans="1:7" ht="15">
      <c r="A6" s="194"/>
      <c r="B6" s="266" t="str">
        <f>'1.1'!B7</f>
        <v>2009Q3</v>
      </c>
      <c r="C6" s="248">
        <v>53.4</v>
      </c>
      <c r="D6" s="248">
        <v>9.1</v>
      </c>
      <c r="E6" s="248">
        <v>14.8</v>
      </c>
      <c r="F6" s="248">
        <v>-2.3</v>
      </c>
      <c r="G6" s="249">
        <v>29.8</v>
      </c>
    </row>
    <row r="7" spans="1:7" ht="15">
      <c r="A7" s="194"/>
      <c r="B7" s="266" t="str">
        <f>'1.1'!B8</f>
        <v>2009Q4</v>
      </c>
      <c r="C7" s="248">
        <v>53.9</v>
      </c>
      <c r="D7" s="248">
        <v>9.1</v>
      </c>
      <c r="E7" s="248">
        <v>14.8</v>
      </c>
      <c r="F7" s="248">
        <v>-2.1</v>
      </c>
      <c r="G7" s="249">
        <v>30.9</v>
      </c>
    </row>
    <row r="8" spans="1:7" ht="18.75" customHeight="1">
      <c r="A8" s="194"/>
      <c r="B8" s="266" t="str">
        <f>'1.1'!B9</f>
        <v>2010Q1</v>
      </c>
      <c r="C8" s="248">
        <v>53.5</v>
      </c>
      <c r="D8" s="248">
        <v>9.1</v>
      </c>
      <c r="E8" s="248">
        <v>15.6</v>
      </c>
      <c r="F8" s="248">
        <v>-0.1</v>
      </c>
      <c r="G8" s="249">
        <v>30.9</v>
      </c>
    </row>
    <row r="9" spans="1:7" ht="15">
      <c r="A9" s="194"/>
      <c r="B9" s="266" t="str">
        <f>'1.1'!B10</f>
        <v>2010Q2</v>
      </c>
      <c r="C9" s="248">
        <v>54.3</v>
      </c>
      <c r="D9" s="248">
        <v>9.1</v>
      </c>
      <c r="E9" s="248">
        <v>15.4</v>
      </c>
      <c r="F9" s="248">
        <v>0.2</v>
      </c>
      <c r="G9" s="249">
        <v>32.4</v>
      </c>
    </row>
    <row r="10" spans="1:7" ht="15">
      <c r="A10" s="194"/>
      <c r="B10" s="266" t="str">
        <f>'1.1'!B11</f>
        <v>2010Q3</v>
      </c>
      <c r="C10" s="248">
        <v>54.3</v>
      </c>
      <c r="D10" s="248">
        <v>9.1</v>
      </c>
      <c r="E10" s="248">
        <v>16</v>
      </c>
      <c r="F10" s="248">
        <v>0.4</v>
      </c>
      <c r="G10" s="249">
        <v>32.6</v>
      </c>
    </row>
    <row r="11" spans="1:7" ht="15">
      <c r="A11" s="194"/>
      <c r="B11" s="266" t="str">
        <f>'1.1'!B12</f>
        <v>2010Q4</v>
      </c>
      <c r="C11" s="248">
        <v>54.5</v>
      </c>
      <c r="D11" s="248">
        <v>9.1</v>
      </c>
      <c r="E11" s="248">
        <v>15.4</v>
      </c>
      <c r="F11" s="248">
        <v>0.5</v>
      </c>
      <c r="G11" s="249">
        <v>33.5</v>
      </c>
    </row>
    <row r="12" spans="1:7" ht="18.75" customHeight="1">
      <c r="A12" s="194"/>
      <c r="B12" s="266" t="str">
        <f>'1.1'!B13</f>
        <v>2011Q1</v>
      </c>
      <c r="C12" s="248">
        <v>53.9</v>
      </c>
      <c r="D12" s="248">
        <v>9.1</v>
      </c>
      <c r="E12" s="248">
        <v>14.6</v>
      </c>
      <c r="F12" s="248">
        <v>0.6</v>
      </c>
      <c r="G12" s="249">
        <v>34.5</v>
      </c>
    </row>
    <row r="13" spans="1:7" ht="15">
      <c r="A13" s="194"/>
      <c r="B13" s="266" t="str">
        <f>'1.1'!B14</f>
        <v>2011Q2</v>
      </c>
      <c r="C13" s="248">
        <v>53.9</v>
      </c>
      <c r="D13" s="248">
        <v>9.1</v>
      </c>
      <c r="E13" s="248">
        <v>15.6</v>
      </c>
      <c r="F13" s="248">
        <v>0.9</v>
      </c>
      <c r="G13" s="249">
        <v>33.1</v>
      </c>
    </row>
    <row r="14" spans="1:7" ht="15">
      <c r="A14" s="194"/>
      <c r="B14" s="266" t="str">
        <f>'1.1'!B15</f>
        <v>2011Q3</v>
      </c>
      <c r="C14" s="248">
        <v>53.8</v>
      </c>
      <c r="D14" s="248">
        <v>9.1</v>
      </c>
      <c r="E14" s="248">
        <v>15.4</v>
      </c>
      <c r="F14" s="248">
        <v>2.1</v>
      </c>
      <c r="G14" s="249">
        <v>33.2</v>
      </c>
    </row>
    <row r="15" spans="1:7" ht="15">
      <c r="A15" s="194"/>
      <c r="B15" s="266" t="str">
        <f>'1.1'!B16</f>
        <v>2011Q4</v>
      </c>
      <c r="C15" s="248">
        <v>54.1</v>
      </c>
      <c r="D15" s="248">
        <v>9.1</v>
      </c>
      <c r="E15" s="248">
        <v>15.2</v>
      </c>
      <c r="F15" s="248">
        <v>0.7</v>
      </c>
      <c r="G15" s="249">
        <v>34.7</v>
      </c>
    </row>
    <row r="16" spans="1:7" ht="18.75" customHeight="1">
      <c r="A16" s="194"/>
      <c r="B16" s="266" t="str">
        <f>'1.1'!B17</f>
        <v>2012Q1</v>
      </c>
      <c r="C16" s="248">
        <v>54.4</v>
      </c>
      <c r="D16" s="248">
        <v>9.3</v>
      </c>
      <c r="E16" s="248">
        <v>16</v>
      </c>
      <c r="F16" s="248">
        <v>-1.8</v>
      </c>
      <c r="G16" s="249">
        <v>34.4</v>
      </c>
    </row>
    <row r="17" spans="1:7" ht="15">
      <c r="A17" s="194"/>
      <c r="B17" s="266" t="str">
        <f>'1.1'!B18</f>
        <v>2012Q2</v>
      </c>
      <c r="C17" s="248">
        <v>54.7</v>
      </c>
      <c r="D17" s="248">
        <v>9.2</v>
      </c>
      <c r="E17" s="248">
        <v>15.6</v>
      </c>
      <c r="F17" s="248">
        <v>0.9</v>
      </c>
      <c r="G17" s="249">
        <v>33.9</v>
      </c>
    </row>
    <row r="18" spans="1:7" ht="15">
      <c r="A18" s="194"/>
      <c r="B18" s="266" t="str">
        <f>'1.1'!B19</f>
        <v>2012Q3</v>
      </c>
      <c r="C18" s="248">
        <v>54.7</v>
      </c>
      <c r="D18" s="248">
        <v>9.2</v>
      </c>
      <c r="E18" s="248">
        <v>15.2</v>
      </c>
      <c r="F18" s="248">
        <v>1.8</v>
      </c>
      <c r="G18" s="249">
        <v>35</v>
      </c>
    </row>
    <row r="19" spans="1:7" ht="15">
      <c r="A19" s="194"/>
      <c r="B19" s="266" t="str">
        <f>'1.1'!B20</f>
        <v>2012Q4</v>
      </c>
      <c r="C19" s="248">
        <v>55.1</v>
      </c>
      <c r="D19" s="248">
        <v>9.2</v>
      </c>
      <c r="E19" s="248">
        <v>14.5</v>
      </c>
      <c r="F19" s="248">
        <v>1.6</v>
      </c>
      <c r="G19" s="249">
        <v>34.3</v>
      </c>
    </row>
    <row r="20" spans="1:7" ht="18.75" customHeight="1">
      <c r="A20" s="194"/>
      <c r="B20" s="266" t="str">
        <f>'1.1'!B21</f>
        <v>2013Q1</v>
      </c>
      <c r="C20" s="248">
        <v>55.8</v>
      </c>
      <c r="D20" s="248">
        <v>9.2</v>
      </c>
      <c r="E20" s="248">
        <v>14.6</v>
      </c>
      <c r="F20" s="248">
        <v>-0.4</v>
      </c>
      <c r="G20" s="249">
        <v>34.2</v>
      </c>
    </row>
    <row r="21" spans="1:7" ht="15">
      <c r="A21" s="194"/>
      <c r="B21" s="266" t="str">
        <f>'1.1'!B22</f>
        <v>2013Q2</v>
      </c>
      <c r="C21" s="248">
        <v>55.7</v>
      </c>
      <c r="D21" s="248">
        <v>9.3</v>
      </c>
      <c r="E21" s="248">
        <v>15.2</v>
      </c>
      <c r="F21" s="248">
        <v>1.5</v>
      </c>
      <c r="G21" s="249">
        <v>35.6</v>
      </c>
    </row>
    <row r="22" spans="1:7" ht="15">
      <c r="A22" s="194"/>
      <c r="B22" s="266" t="str">
        <f>'1.1'!B23</f>
        <v>2013Q3</v>
      </c>
      <c r="C22" s="248">
        <v>56.3</v>
      </c>
      <c r="D22" s="248">
        <v>9.4</v>
      </c>
      <c r="E22" s="248">
        <v>15.4</v>
      </c>
      <c r="F22" s="248">
        <v>2.4</v>
      </c>
      <c r="G22" s="249">
        <v>34.2</v>
      </c>
    </row>
    <row r="23" spans="1:7" ht="15">
      <c r="A23" s="194"/>
      <c r="B23" s="266" t="str">
        <f>'1.1'!B24</f>
        <v>2013Q4</v>
      </c>
      <c r="C23" s="248">
        <v>56.4</v>
      </c>
      <c r="D23" s="248">
        <v>9.4</v>
      </c>
      <c r="E23" s="248">
        <v>15.8</v>
      </c>
      <c r="F23" s="248">
        <v>1.9</v>
      </c>
      <c r="G23" s="249">
        <v>34.3</v>
      </c>
    </row>
    <row r="24" spans="1:7" ht="18.75" customHeight="1">
      <c r="A24" s="194"/>
      <c r="B24" s="266" t="str">
        <f>'1.1'!B25</f>
        <v>2014Q1</v>
      </c>
      <c r="C24" s="248">
        <v>56.7</v>
      </c>
      <c r="D24" s="248">
        <v>9.5</v>
      </c>
      <c r="E24" s="248">
        <v>16.1</v>
      </c>
      <c r="F24" s="248">
        <v>1.5</v>
      </c>
      <c r="G24" s="249">
        <v>34.7</v>
      </c>
    </row>
    <row r="25" spans="1:7" ht="15">
      <c r="A25" s="194"/>
      <c r="B25" s="266" t="str">
        <f>'1.1'!B26</f>
        <v>2014Q2</v>
      </c>
      <c r="C25" s="248">
        <v>57.1</v>
      </c>
      <c r="D25" s="248">
        <v>9.5</v>
      </c>
      <c r="E25" s="248">
        <v>16.4</v>
      </c>
      <c r="F25" s="248">
        <v>1.3</v>
      </c>
      <c r="G25" s="249">
        <v>35.1</v>
      </c>
    </row>
    <row r="26" spans="1:7" ht="15">
      <c r="A26" s="194"/>
      <c r="B26" s="266" t="str">
        <f>'1.1'!B27</f>
        <v>2014Q3</v>
      </c>
      <c r="C26" s="248">
        <v>57.4</v>
      </c>
      <c r="D26" s="248">
        <v>9.4</v>
      </c>
      <c r="E26" s="248">
        <v>16.7</v>
      </c>
      <c r="F26" s="248">
        <v>1.4</v>
      </c>
      <c r="G26" s="249">
        <v>35.5</v>
      </c>
    </row>
    <row r="27" spans="1:7" ht="15">
      <c r="A27" s="194"/>
      <c r="B27" s="266" t="str">
        <f>'1.1'!B28</f>
        <v>2014Q4</v>
      </c>
      <c r="C27" s="248">
        <v>57.6</v>
      </c>
      <c r="D27" s="248">
        <v>9.4</v>
      </c>
      <c r="E27" s="248">
        <v>17</v>
      </c>
      <c r="F27" s="248">
        <v>1.4</v>
      </c>
      <c r="G27" s="249">
        <v>35.9</v>
      </c>
    </row>
    <row r="28" spans="1:7" ht="18.75" customHeight="1">
      <c r="A28" s="194"/>
      <c r="B28" s="266" t="str">
        <f>'1.1'!B29</f>
        <v>2015Q1</v>
      </c>
      <c r="C28" s="248">
        <v>57.9</v>
      </c>
      <c r="D28" s="248">
        <v>9.4</v>
      </c>
      <c r="E28" s="248">
        <v>17.4</v>
      </c>
      <c r="F28" s="248">
        <v>1.4</v>
      </c>
      <c r="G28" s="249">
        <v>36.3</v>
      </c>
    </row>
    <row r="29" spans="1:7" ht="15">
      <c r="A29" s="194"/>
      <c r="B29" s="266" t="str">
        <f>'1.1'!B30</f>
        <v>2015Q2</v>
      </c>
      <c r="C29" s="248">
        <v>58.1</v>
      </c>
      <c r="D29" s="248">
        <v>9.4</v>
      </c>
      <c r="E29" s="248">
        <v>17.7</v>
      </c>
      <c r="F29" s="248">
        <v>1.4</v>
      </c>
      <c r="G29" s="249">
        <v>36.8</v>
      </c>
    </row>
    <row r="30" spans="1:7" ht="15">
      <c r="A30" s="194"/>
      <c r="B30" s="266" t="str">
        <f>'1.1'!B31</f>
        <v>2015Q3</v>
      </c>
      <c r="C30" s="248">
        <v>58.4</v>
      </c>
      <c r="D30" s="248">
        <v>9.4</v>
      </c>
      <c r="E30" s="248">
        <v>18.1</v>
      </c>
      <c r="F30" s="248">
        <v>1.4</v>
      </c>
      <c r="G30" s="249">
        <v>37.2</v>
      </c>
    </row>
    <row r="31" spans="1:7" ht="15">
      <c r="A31" s="194"/>
      <c r="B31" s="266" t="str">
        <f>'1.1'!B32</f>
        <v>2015Q4</v>
      </c>
      <c r="C31" s="248">
        <v>58.7</v>
      </c>
      <c r="D31" s="248">
        <v>9.4</v>
      </c>
      <c r="E31" s="248">
        <v>18.5</v>
      </c>
      <c r="F31" s="248">
        <v>1.3</v>
      </c>
      <c r="G31" s="249">
        <v>37.6</v>
      </c>
    </row>
    <row r="32" spans="1:7" ht="18.75" customHeight="1">
      <c r="A32" s="194"/>
      <c r="B32" s="266" t="str">
        <f>'1.1'!B33</f>
        <v>2016Q1</v>
      </c>
      <c r="C32" s="248">
        <v>59.1</v>
      </c>
      <c r="D32" s="248">
        <v>9.3</v>
      </c>
      <c r="E32" s="248">
        <v>18.8</v>
      </c>
      <c r="F32" s="248">
        <v>1.3</v>
      </c>
      <c r="G32" s="249">
        <v>38.1</v>
      </c>
    </row>
    <row r="33" spans="1:7" ht="15">
      <c r="A33" s="194"/>
      <c r="B33" s="266" t="str">
        <f>'1.1'!B34</f>
        <v>2016Q2</v>
      </c>
      <c r="C33" s="248">
        <v>59.5</v>
      </c>
      <c r="D33" s="248">
        <v>9.3</v>
      </c>
      <c r="E33" s="248">
        <v>19.1</v>
      </c>
      <c r="F33" s="248">
        <v>1.4</v>
      </c>
      <c r="G33" s="249">
        <v>38.6</v>
      </c>
    </row>
    <row r="34" spans="1:7" ht="15">
      <c r="A34" s="194"/>
      <c r="B34" s="266" t="str">
        <f>'1.1'!B35</f>
        <v>2016Q3</v>
      </c>
      <c r="C34" s="248">
        <v>59.9</v>
      </c>
      <c r="D34" s="248">
        <v>9.2</v>
      </c>
      <c r="E34" s="248">
        <v>19.5</v>
      </c>
      <c r="F34" s="248">
        <v>1.4</v>
      </c>
      <c r="G34" s="249">
        <v>39</v>
      </c>
    </row>
    <row r="35" spans="1:7" ht="15">
      <c r="A35" s="194"/>
      <c r="B35" s="266" t="str">
        <f>'1.1'!B36</f>
        <v>2016Q4</v>
      </c>
      <c r="C35" s="248">
        <v>60.3</v>
      </c>
      <c r="D35" s="248">
        <v>9.2</v>
      </c>
      <c r="E35" s="248">
        <v>19.9</v>
      </c>
      <c r="F35" s="248">
        <v>1.4</v>
      </c>
      <c r="G35" s="249">
        <v>39.5</v>
      </c>
    </row>
    <row r="36" spans="1:7" ht="18.75" customHeight="1">
      <c r="A36" s="194"/>
      <c r="B36" s="266" t="str">
        <f>'1.1'!B37</f>
        <v>2017Q1</v>
      </c>
      <c r="C36" s="248">
        <v>60.7</v>
      </c>
      <c r="D36" s="248">
        <v>9.2</v>
      </c>
      <c r="E36" s="248">
        <v>20.3</v>
      </c>
      <c r="F36" s="248">
        <v>1.3</v>
      </c>
      <c r="G36" s="249">
        <v>40</v>
      </c>
    </row>
    <row r="37" spans="1:7" ht="15">
      <c r="A37" s="194"/>
      <c r="B37" s="266" t="str">
        <f>'1.1'!B38</f>
        <v>2017Q2</v>
      </c>
      <c r="C37" s="248">
        <v>61.1</v>
      </c>
      <c r="D37" s="248">
        <v>9.1</v>
      </c>
      <c r="E37" s="248">
        <v>20.7</v>
      </c>
      <c r="F37" s="248">
        <v>1.4</v>
      </c>
      <c r="G37" s="249">
        <v>40.5</v>
      </c>
    </row>
    <row r="38" spans="1:7" ht="15">
      <c r="A38" s="194"/>
      <c r="B38" s="266" t="str">
        <f>'1.1'!B39</f>
        <v>2017Q3</v>
      </c>
      <c r="C38" s="248">
        <v>61.5</v>
      </c>
      <c r="D38" s="248">
        <v>9.1</v>
      </c>
      <c r="E38" s="248">
        <v>21.1</v>
      </c>
      <c r="F38" s="248">
        <v>1.4</v>
      </c>
      <c r="G38" s="249">
        <v>41</v>
      </c>
    </row>
    <row r="39" spans="1:7" ht="15">
      <c r="A39" s="194"/>
      <c r="B39" s="266" t="str">
        <f>'1.1'!B40</f>
        <v>2017Q4</v>
      </c>
      <c r="C39" s="248">
        <v>61.9</v>
      </c>
      <c r="D39" s="248">
        <v>9.1</v>
      </c>
      <c r="E39" s="248">
        <v>21.4</v>
      </c>
      <c r="F39" s="248">
        <v>1.4</v>
      </c>
      <c r="G39" s="249">
        <v>41.4</v>
      </c>
    </row>
    <row r="40" spans="1:7" ht="18.75" customHeight="1">
      <c r="A40" s="194"/>
      <c r="B40" s="266" t="str">
        <f>'1.1'!B41</f>
        <v>2018Q1</v>
      </c>
      <c r="C40" s="248">
        <v>62.2</v>
      </c>
      <c r="D40" s="248">
        <v>9</v>
      </c>
      <c r="E40" s="248">
        <v>21.8</v>
      </c>
      <c r="F40" s="248">
        <v>1.4</v>
      </c>
      <c r="G40" s="249">
        <v>41.9</v>
      </c>
    </row>
    <row r="41" spans="1:7" ht="15">
      <c r="A41" s="194"/>
      <c r="B41" s="266" t="str">
        <f>'1.1'!B42</f>
        <v>2018Q2</v>
      </c>
      <c r="C41" s="248">
        <v>62.6</v>
      </c>
      <c r="D41" s="248">
        <v>9</v>
      </c>
      <c r="E41" s="248">
        <v>22.1</v>
      </c>
      <c r="F41" s="248">
        <v>1.4</v>
      </c>
      <c r="G41" s="249">
        <v>42.4</v>
      </c>
    </row>
    <row r="42" spans="1:7" ht="15">
      <c r="A42" s="194"/>
      <c r="B42" s="266" t="str">
        <f>'1.1'!B43</f>
        <v>2018Q3</v>
      </c>
      <c r="C42" s="248">
        <v>62.9</v>
      </c>
      <c r="D42" s="248">
        <v>9</v>
      </c>
      <c r="E42" s="248">
        <v>22.5</v>
      </c>
      <c r="F42" s="248">
        <v>1.3</v>
      </c>
      <c r="G42" s="249">
        <v>42.9</v>
      </c>
    </row>
    <row r="43" spans="1:7" ht="15">
      <c r="A43" s="194"/>
      <c r="B43" s="266" t="str">
        <f>'1.1'!B44</f>
        <v>2018Q4</v>
      </c>
      <c r="C43" s="248">
        <v>63.3</v>
      </c>
      <c r="D43" s="248">
        <v>9</v>
      </c>
      <c r="E43" s="248">
        <v>22.8</v>
      </c>
      <c r="F43" s="248">
        <v>1.2</v>
      </c>
      <c r="G43" s="249">
        <v>43.4</v>
      </c>
    </row>
    <row r="44" spans="1:7" ht="18.75" customHeight="1">
      <c r="A44" s="194"/>
      <c r="B44" s="275" t="str">
        <f>'1.1'!B45</f>
        <v>2019Q1</v>
      </c>
      <c r="C44" s="248">
        <v>63.6</v>
      </c>
      <c r="D44" s="252">
        <v>9</v>
      </c>
      <c r="E44" s="252">
        <v>23.1</v>
      </c>
      <c r="F44" s="252">
        <v>1.1</v>
      </c>
      <c r="G44" s="253">
        <v>43.8</v>
      </c>
    </row>
    <row r="45" spans="2:7" ht="15">
      <c r="B45" s="266">
        <f>'1.1'!B46</f>
        <v>2009</v>
      </c>
      <c r="C45" s="250">
        <v>214.4</v>
      </c>
      <c r="D45" s="250">
        <v>36.2</v>
      </c>
      <c r="E45" s="248">
        <v>60.7</v>
      </c>
      <c r="F45" s="248">
        <v>-8.4</v>
      </c>
      <c r="G45" s="339">
        <v>119.7</v>
      </c>
    </row>
    <row r="46" spans="2:7" ht="15">
      <c r="B46" s="266">
        <f>'1.1'!B47</f>
        <v>2010</v>
      </c>
      <c r="C46" s="248">
        <v>216.6</v>
      </c>
      <c r="D46" s="248">
        <v>36.3</v>
      </c>
      <c r="E46" s="248">
        <v>62.4</v>
      </c>
      <c r="F46" s="248">
        <v>1</v>
      </c>
      <c r="G46" s="339">
        <v>129.5</v>
      </c>
    </row>
    <row r="47" spans="2:7" ht="15">
      <c r="B47" s="266">
        <f>'1.1'!B48</f>
        <v>2011</v>
      </c>
      <c r="C47" s="248">
        <v>215.8</v>
      </c>
      <c r="D47" s="248">
        <v>36.3</v>
      </c>
      <c r="E47" s="248">
        <v>60.9</v>
      </c>
      <c r="F47" s="248">
        <v>4.4</v>
      </c>
      <c r="G47" s="339">
        <v>135.5</v>
      </c>
    </row>
    <row r="48" spans="2:7" ht="15">
      <c r="B48" s="266">
        <f>'1.1'!B49</f>
        <v>2012</v>
      </c>
      <c r="C48" s="248">
        <v>218.9</v>
      </c>
      <c r="D48" s="248">
        <v>36.9</v>
      </c>
      <c r="E48" s="248">
        <v>61.3</v>
      </c>
      <c r="F48" s="248">
        <v>2.5</v>
      </c>
      <c r="G48" s="339">
        <v>137.5</v>
      </c>
    </row>
    <row r="49" spans="2:7" ht="15">
      <c r="B49" s="266">
        <f>'1.1'!B50</f>
        <v>2013</v>
      </c>
      <c r="C49" s="248">
        <v>224.1</v>
      </c>
      <c r="D49" s="248">
        <v>37.3</v>
      </c>
      <c r="E49" s="248">
        <v>61</v>
      </c>
      <c r="F49" s="248">
        <v>5.4</v>
      </c>
      <c r="G49" s="339">
        <v>138.3</v>
      </c>
    </row>
    <row r="50" spans="2:7" ht="15">
      <c r="B50" s="266">
        <f>'1.1'!B51</f>
        <v>2014</v>
      </c>
      <c r="C50" s="248">
        <v>228.8</v>
      </c>
      <c r="D50" s="248">
        <v>37.7</v>
      </c>
      <c r="E50" s="248">
        <v>66.3</v>
      </c>
      <c r="F50" s="248">
        <v>5.6</v>
      </c>
      <c r="G50" s="339">
        <v>141.3</v>
      </c>
    </row>
    <row r="51" spans="2:7" ht="15">
      <c r="B51" s="266">
        <f>'1.1'!B52</f>
        <v>2015</v>
      </c>
      <c r="C51" s="248">
        <v>233</v>
      </c>
      <c r="D51" s="248">
        <v>37.5</v>
      </c>
      <c r="E51" s="248">
        <v>71.7</v>
      </c>
      <c r="F51" s="248">
        <v>5.5</v>
      </c>
      <c r="G51" s="339">
        <v>147.9</v>
      </c>
    </row>
    <row r="52" spans="2:7" ht="15">
      <c r="B52" s="266">
        <f>'1.1'!B53</f>
        <v>2016</v>
      </c>
      <c r="C52" s="248">
        <v>238.8</v>
      </c>
      <c r="D52" s="248">
        <v>37.1</v>
      </c>
      <c r="E52" s="248">
        <v>77.3</v>
      </c>
      <c r="F52" s="248">
        <v>5.4</v>
      </c>
      <c r="G52" s="339">
        <v>155.3</v>
      </c>
    </row>
    <row r="53" spans="2:7" ht="15">
      <c r="B53" s="266">
        <f>'1.1'!B54</f>
        <v>2017</v>
      </c>
      <c r="C53" s="248">
        <v>245.2</v>
      </c>
      <c r="D53" s="248">
        <v>36.4</v>
      </c>
      <c r="E53" s="248">
        <v>83.5</v>
      </c>
      <c r="F53" s="248">
        <v>5.5</v>
      </c>
      <c r="G53" s="339">
        <v>162.9</v>
      </c>
    </row>
    <row r="54" spans="2:7" ht="15">
      <c r="B54" s="266">
        <f>'1.1'!B55</f>
        <v>2018</v>
      </c>
      <c r="C54" s="248">
        <v>251</v>
      </c>
      <c r="D54" s="248">
        <v>36.1</v>
      </c>
      <c r="E54" s="248">
        <v>89.1</v>
      </c>
      <c r="F54" s="248">
        <v>5.3</v>
      </c>
      <c r="G54" s="339">
        <v>170.5</v>
      </c>
    </row>
    <row r="55" spans="2:7" ht="15">
      <c r="B55" s="274" t="str">
        <f>'1.1'!B56</f>
        <v>2009/10</v>
      </c>
      <c r="C55" s="250">
        <v>214.1</v>
      </c>
      <c r="D55" s="250">
        <v>36.2</v>
      </c>
      <c r="E55" s="250">
        <v>60.6</v>
      </c>
      <c r="F55" s="250">
        <v>-6.3</v>
      </c>
      <c r="G55" s="341">
        <v>120.9</v>
      </c>
    </row>
    <row r="56" spans="2:7" ht="15">
      <c r="B56" s="266" t="str">
        <f>'1.1'!B57</f>
        <v>2010/11</v>
      </c>
      <c r="C56" s="248">
        <v>217</v>
      </c>
      <c r="D56" s="248">
        <v>36.4</v>
      </c>
      <c r="E56" s="248">
        <v>61.4</v>
      </c>
      <c r="F56" s="248">
        <v>1.7</v>
      </c>
      <c r="G56" s="339">
        <v>133</v>
      </c>
    </row>
    <row r="57" spans="2:7" ht="15">
      <c r="B57" s="266" t="str">
        <f>'1.1'!B58</f>
        <v>2011/12</v>
      </c>
      <c r="C57" s="248">
        <v>216.3</v>
      </c>
      <c r="D57" s="248">
        <v>36.6</v>
      </c>
      <c r="E57" s="248">
        <v>62.3</v>
      </c>
      <c r="F57" s="248">
        <v>2</v>
      </c>
      <c r="G57" s="339">
        <v>135.4</v>
      </c>
    </row>
    <row r="58" spans="2:7" ht="15">
      <c r="B58" s="266" t="str">
        <f>'1.1'!B59</f>
        <v>2012/13</v>
      </c>
      <c r="C58" s="248">
        <v>220.3</v>
      </c>
      <c r="D58" s="248">
        <v>36.8</v>
      </c>
      <c r="E58" s="248">
        <v>59.9</v>
      </c>
      <c r="F58" s="248">
        <v>3.9</v>
      </c>
      <c r="G58" s="339">
        <v>137.3</v>
      </c>
    </row>
    <row r="59" spans="2:7" ht="15">
      <c r="B59" s="266" t="str">
        <f>'1.1'!B60</f>
        <v>2013/14</v>
      </c>
      <c r="C59" s="248">
        <v>225</v>
      </c>
      <c r="D59" s="248">
        <v>37.6</v>
      </c>
      <c r="E59" s="248">
        <v>62.5</v>
      </c>
      <c r="F59" s="248">
        <v>7.3</v>
      </c>
      <c r="G59" s="339">
        <v>138.9</v>
      </c>
    </row>
    <row r="60" spans="2:7" ht="15">
      <c r="B60" s="266" t="str">
        <f>'1.1'!B61</f>
        <v>2014/15</v>
      </c>
      <c r="C60" s="248">
        <v>230</v>
      </c>
      <c r="D60" s="248">
        <v>37.6</v>
      </c>
      <c r="E60" s="248">
        <v>67.5</v>
      </c>
      <c r="F60" s="248">
        <v>5.5</v>
      </c>
      <c r="G60" s="339">
        <v>142.9</v>
      </c>
    </row>
    <row r="61" spans="2:7" ht="15">
      <c r="B61" s="266" t="str">
        <f>'1.1'!B62</f>
        <v>2015/16</v>
      </c>
      <c r="C61" s="248">
        <v>234.3</v>
      </c>
      <c r="D61" s="248">
        <v>37.5</v>
      </c>
      <c r="E61" s="248">
        <v>73.1</v>
      </c>
      <c r="F61" s="248">
        <v>5.3</v>
      </c>
      <c r="G61" s="339">
        <v>149.7</v>
      </c>
    </row>
    <row r="62" spans="2:7" ht="15">
      <c r="B62" s="266" t="str">
        <f>'1.1'!B63</f>
        <v>2016/17</v>
      </c>
      <c r="C62" s="248">
        <v>240.4</v>
      </c>
      <c r="D62" s="248">
        <v>36.9</v>
      </c>
      <c r="E62" s="248">
        <v>78.8</v>
      </c>
      <c r="F62" s="248">
        <v>5.5</v>
      </c>
      <c r="G62" s="339">
        <v>157.2</v>
      </c>
    </row>
    <row r="63" spans="2:7" ht="15">
      <c r="B63" s="266" t="str">
        <f>'1.1'!B64</f>
        <v>2017/18</v>
      </c>
      <c r="C63" s="248">
        <v>246.7</v>
      </c>
      <c r="D63" s="248">
        <v>36.3</v>
      </c>
      <c r="E63" s="248">
        <v>84.9</v>
      </c>
      <c r="F63" s="248">
        <v>5.5</v>
      </c>
      <c r="G63" s="339">
        <v>164.7</v>
      </c>
    </row>
    <row r="64" spans="2:7" ht="15">
      <c r="B64" s="266" t="str">
        <f>'1.1'!B65</f>
        <v>2018/19</v>
      </c>
      <c r="C64" s="248">
        <v>252.3</v>
      </c>
      <c r="D64" s="252">
        <v>36.1</v>
      </c>
      <c r="E64" s="252">
        <v>90.5</v>
      </c>
      <c r="F64" s="252">
        <v>5</v>
      </c>
      <c r="G64" s="340">
        <v>172.4</v>
      </c>
    </row>
    <row r="65" spans="2:8" ht="15">
      <c r="B65" s="460" t="s">
        <v>93</v>
      </c>
      <c r="C65" s="461"/>
      <c r="D65" s="461"/>
      <c r="E65" s="461"/>
      <c r="F65" s="461"/>
      <c r="G65" s="462"/>
      <c r="H65" s="235"/>
    </row>
    <row r="66" spans="1:7" ht="15.75" thickBot="1">
      <c r="A66" s="194"/>
      <c r="B66" s="454" t="s">
        <v>316</v>
      </c>
      <c r="C66" s="455"/>
      <c r="D66" s="455"/>
      <c r="E66" s="455"/>
      <c r="F66" s="455"/>
      <c r="G66" s="456"/>
    </row>
    <row r="67" spans="1:7" ht="15">
      <c r="A67" s="233"/>
      <c r="B67" s="345"/>
      <c r="C67" s="345"/>
      <c r="D67" s="345"/>
      <c r="E67" s="345"/>
      <c r="F67" s="345"/>
      <c r="G67" s="345"/>
    </row>
    <row r="68" spans="1:7" ht="15">
      <c r="A68" s="233"/>
      <c r="B68" s="345"/>
      <c r="C68" s="345"/>
      <c r="D68" s="345"/>
      <c r="E68" s="345"/>
      <c r="F68" s="345"/>
      <c r="G68" s="345"/>
    </row>
    <row r="69" spans="1:7" ht="15">
      <c r="A69" s="233"/>
      <c r="B69" s="345"/>
      <c r="C69" s="345"/>
      <c r="D69" s="345"/>
      <c r="E69" s="345"/>
      <c r="F69" s="345"/>
      <c r="G69" s="345"/>
    </row>
  </sheetData>
  <sheetProtection/>
  <mergeCells count="3">
    <mergeCell ref="B2:G2"/>
    <mergeCell ref="B65:G65"/>
    <mergeCell ref="B66:G66"/>
  </mergeCells>
  <hyperlinks>
    <hyperlink ref="A1" location="Contents!A1" display="Back to contents"/>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2" r:id="rId1"/>
  <headerFooter>
    <oddHeader>&amp;C&amp;8March 2014 &amp;"-,Book Italic"Economic and fiscal outlook&amp;"-,Book": Economy supplementary tables</oddHead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S101"/>
  <sheetViews>
    <sheetView zoomScale="85" zoomScaleNormal="85" zoomScaleSheetLayoutView="40" workbookViewId="0" topLeftCell="A1">
      <selection activeCell="A1" sqref="A1"/>
    </sheetView>
  </sheetViews>
  <sheetFormatPr defaultColWidth="8.796875" defaultRowHeight="14.25"/>
  <cols>
    <col min="1" max="1" width="9.296875" style="12" customWidth="1"/>
    <col min="2" max="2" width="9.3984375" style="12" customWidth="1"/>
    <col min="3" max="3" width="9.296875" style="12" customWidth="1"/>
    <col min="4" max="4" width="10.09765625" style="12" customWidth="1"/>
    <col min="5" max="5" width="9.796875" style="12" customWidth="1"/>
    <col min="6" max="6" width="9.8984375" style="12" customWidth="1"/>
    <col min="7" max="7" width="9.296875" style="12" customWidth="1"/>
    <col min="8" max="8" width="10.3984375" style="12" customWidth="1"/>
    <col min="9" max="11" width="9.296875" style="12" customWidth="1"/>
    <col min="12" max="12" width="10.296875" style="12" customWidth="1"/>
    <col min="13" max="19" width="9.296875" style="12" customWidth="1"/>
    <col min="20" max="16384" width="8.8984375" style="12" customWidth="1"/>
  </cols>
  <sheetData>
    <row r="1" spans="1:19" ht="33.75" customHeight="1" thickBot="1">
      <c r="A1" s="103" t="s">
        <v>187</v>
      </c>
      <c r="B1" s="13"/>
      <c r="C1" s="13"/>
      <c r="D1" s="13"/>
      <c r="E1" s="13"/>
      <c r="F1" s="13"/>
      <c r="G1" s="13"/>
      <c r="H1" s="13"/>
      <c r="I1" s="13"/>
      <c r="J1" s="13"/>
      <c r="K1" s="13"/>
      <c r="L1" s="13"/>
      <c r="M1" s="13"/>
      <c r="N1" s="13"/>
      <c r="O1" s="13"/>
      <c r="P1" s="13"/>
      <c r="Q1" s="13"/>
      <c r="R1" s="13"/>
      <c r="S1" s="14"/>
    </row>
    <row r="2" spans="2:19" s="15" customFormat="1" ht="22.5" customHeight="1" thickBot="1">
      <c r="B2" s="354" t="s">
        <v>204</v>
      </c>
      <c r="C2" s="355"/>
      <c r="D2" s="355"/>
      <c r="E2" s="355"/>
      <c r="F2" s="355"/>
      <c r="G2" s="355"/>
      <c r="H2" s="355"/>
      <c r="I2" s="355"/>
      <c r="J2" s="355"/>
      <c r="K2" s="355"/>
      <c r="L2" s="355"/>
      <c r="M2" s="355"/>
      <c r="N2" s="355"/>
      <c r="O2" s="355"/>
      <c r="P2" s="355"/>
      <c r="Q2" s="355"/>
      <c r="R2" s="355"/>
      <c r="S2" s="356"/>
    </row>
    <row r="3" spans="2:19" s="17" customFormat="1" ht="38.25" customHeight="1">
      <c r="B3" s="86" t="s">
        <v>1</v>
      </c>
      <c r="C3" s="357" t="s">
        <v>112</v>
      </c>
      <c r="D3" s="357" t="s">
        <v>113</v>
      </c>
      <c r="E3" s="104" t="s">
        <v>114</v>
      </c>
      <c r="F3" s="105"/>
      <c r="G3" s="105"/>
      <c r="H3" s="105"/>
      <c r="I3" s="105"/>
      <c r="J3" s="357" t="s">
        <v>115</v>
      </c>
      <c r="K3" s="357" t="s">
        <v>2</v>
      </c>
      <c r="L3" s="357" t="s">
        <v>211</v>
      </c>
      <c r="M3" s="357" t="s">
        <v>3</v>
      </c>
      <c r="N3" s="357" t="s">
        <v>4</v>
      </c>
      <c r="O3" s="357" t="s">
        <v>116</v>
      </c>
      <c r="P3" s="351" t="s">
        <v>6</v>
      </c>
      <c r="Q3" s="351" t="s">
        <v>205</v>
      </c>
      <c r="R3" s="351" t="s">
        <v>8</v>
      </c>
      <c r="S3" s="352" t="s">
        <v>173</v>
      </c>
    </row>
    <row r="4" spans="2:19" s="17" customFormat="1" ht="30.75" customHeight="1">
      <c r="B4" s="86"/>
      <c r="C4" s="357"/>
      <c r="D4" s="357"/>
      <c r="E4" s="131" t="s">
        <v>9</v>
      </c>
      <c r="F4" s="131" t="s">
        <v>10</v>
      </c>
      <c r="G4" s="131" t="s">
        <v>110</v>
      </c>
      <c r="H4" s="131" t="s">
        <v>11</v>
      </c>
      <c r="I4" s="131" t="s">
        <v>174</v>
      </c>
      <c r="J4" s="357"/>
      <c r="K4" s="357"/>
      <c r="L4" s="357"/>
      <c r="M4" s="357"/>
      <c r="N4" s="357"/>
      <c r="O4" s="357"/>
      <c r="P4" s="351"/>
      <c r="Q4" s="351"/>
      <c r="R4" s="351"/>
      <c r="S4" s="353"/>
    </row>
    <row r="5" spans="1:19" ht="15.75">
      <c r="A5" s="55"/>
      <c r="B5" s="87" t="s">
        <v>12</v>
      </c>
      <c r="C5" s="49">
        <v>238.2</v>
      </c>
      <c r="D5" s="49">
        <v>83.5</v>
      </c>
      <c r="E5" s="49">
        <v>55.5</v>
      </c>
      <c r="F5" s="49">
        <v>31.4</v>
      </c>
      <c r="G5" s="49">
        <v>13.6</v>
      </c>
      <c r="H5" s="49">
        <v>9.1</v>
      </c>
      <c r="I5" s="49">
        <v>1</v>
      </c>
      <c r="J5" s="49">
        <v>0.2</v>
      </c>
      <c r="K5" s="49">
        <v>377.5</v>
      </c>
      <c r="L5" s="49">
        <v>-5.3</v>
      </c>
      <c r="M5" s="49">
        <v>372.1</v>
      </c>
      <c r="N5" s="49">
        <v>104.2</v>
      </c>
      <c r="O5" s="49">
        <v>477.4</v>
      </c>
      <c r="P5" s="49">
        <v>111.1</v>
      </c>
      <c r="Q5" s="49">
        <v>0</v>
      </c>
      <c r="R5" s="49">
        <v>366.1</v>
      </c>
      <c r="S5" s="199">
        <v>321.1</v>
      </c>
    </row>
    <row r="6" spans="2:19" ht="15.75">
      <c r="B6" s="87" t="s">
        <v>13</v>
      </c>
      <c r="C6" s="49">
        <v>235.5</v>
      </c>
      <c r="D6" s="49">
        <v>83.3</v>
      </c>
      <c r="E6" s="49">
        <v>54.9</v>
      </c>
      <c r="F6" s="49">
        <v>31.8</v>
      </c>
      <c r="G6" s="49">
        <v>13.1</v>
      </c>
      <c r="H6" s="49">
        <v>8.5</v>
      </c>
      <c r="I6" s="49">
        <v>1</v>
      </c>
      <c r="J6" s="49">
        <v>0</v>
      </c>
      <c r="K6" s="49">
        <v>373.7</v>
      </c>
      <c r="L6" s="49">
        <v>-3.3</v>
      </c>
      <c r="M6" s="49">
        <v>370.4</v>
      </c>
      <c r="N6" s="49">
        <v>103.1</v>
      </c>
      <c r="O6" s="49">
        <v>474.6</v>
      </c>
      <c r="P6" s="49">
        <v>109.9</v>
      </c>
      <c r="Q6" s="49">
        <v>0</v>
      </c>
      <c r="R6" s="49">
        <v>364.6</v>
      </c>
      <c r="S6" s="199">
        <v>319</v>
      </c>
    </row>
    <row r="7" spans="2:19" ht="15.75">
      <c r="B7" s="87" t="s">
        <v>14</v>
      </c>
      <c r="C7" s="49">
        <v>236.5</v>
      </c>
      <c r="D7" s="49">
        <v>83.9</v>
      </c>
      <c r="E7" s="49">
        <v>52.4</v>
      </c>
      <c r="F7" s="49">
        <v>27.6</v>
      </c>
      <c r="G7" s="49">
        <v>13.1</v>
      </c>
      <c r="H7" s="49">
        <v>9.5</v>
      </c>
      <c r="I7" s="49">
        <v>1</v>
      </c>
      <c r="J7" s="49">
        <v>-0.1</v>
      </c>
      <c r="K7" s="49">
        <v>372.7</v>
      </c>
      <c r="L7" s="49">
        <v>-3.7</v>
      </c>
      <c r="M7" s="49">
        <v>369</v>
      </c>
      <c r="N7" s="49">
        <v>104.6</v>
      </c>
      <c r="O7" s="49">
        <v>475</v>
      </c>
      <c r="P7" s="49">
        <v>110.4</v>
      </c>
      <c r="Q7" s="49">
        <v>0</v>
      </c>
      <c r="R7" s="49">
        <v>364.6</v>
      </c>
      <c r="S7" s="199">
        <v>319.4</v>
      </c>
    </row>
    <row r="8" spans="2:19" ht="15.75">
      <c r="B8" s="87" t="s">
        <v>15</v>
      </c>
      <c r="C8" s="49">
        <v>238.6</v>
      </c>
      <c r="D8" s="49">
        <v>84.1</v>
      </c>
      <c r="E8" s="49">
        <v>52.3</v>
      </c>
      <c r="F8" s="49">
        <v>29</v>
      </c>
      <c r="G8" s="49">
        <v>12</v>
      </c>
      <c r="H8" s="49">
        <v>9.9</v>
      </c>
      <c r="I8" s="49">
        <v>1</v>
      </c>
      <c r="J8" s="49">
        <v>0.1</v>
      </c>
      <c r="K8" s="49">
        <v>375.2</v>
      </c>
      <c r="L8" s="49">
        <v>-4</v>
      </c>
      <c r="M8" s="49">
        <v>371.2</v>
      </c>
      <c r="N8" s="49">
        <v>107.3</v>
      </c>
      <c r="O8" s="49">
        <v>479.8</v>
      </c>
      <c r="P8" s="49">
        <v>113.7</v>
      </c>
      <c r="Q8" s="49">
        <v>0</v>
      </c>
      <c r="R8" s="49">
        <v>366.1</v>
      </c>
      <c r="S8" s="199">
        <v>320.5</v>
      </c>
    </row>
    <row r="9" spans="2:19" ht="18.75" customHeight="1">
      <c r="B9" s="87" t="s">
        <v>16</v>
      </c>
      <c r="C9" s="49">
        <v>236.8</v>
      </c>
      <c r="D9" s="49">
        <v>83.9</v>
      </c>
      <c r="E9" s="49">
        <v>55.4</v>
      </c>
      <c r="F9" s="49">
        <v>32</v>
      </c>
      <c r="G9" s="49">
        <v>13</v>
      </c>
      <c r="H9" s="49">
        <v>9.5</v>
      </c>
      <c r="I9" s="49">
        <v>0.9</v>
      </c>
      <c r="J9" s="49">
        <v>0</v>
      </c>
      <c r="K9" s="49">
        <v>376.2</v>
      </c>
      <c r="L9" s="49">
        <v>0</v>
      </c>
      <c r="M9" s="49">
        <v>376.1</v>
      </c>
      <c r="N9" s="49">
        <v>107.7</v>
      </c>
      <c r="O9" s="49">
        <v>483.9</v>
      </c>
      <c r="P9" s="49">
        <v>115.9</v>
      </c>
      <c r="Q9" s="49">
        <v>0</v>
      </c>
      <c r="R9" s="49">
        <v>368</v>
      </c>
      <c r="S9" s="199">
        <v>322.5</v>
      </c>
    </row>
    <row r="10" spans="2:19" ht="15.75">
      <c r="B10" s="87" t="s">
        <v>17</v>
      </c>
      <c r="C10" s="49">
        <v>240.3</v>
      </c>
      <c r="D10" s="49">
        <v>84.3</v>
      </c>
      <c r="E10" s="49">
        <v>54.5</v>
      </c>
      <c r="F10" s="49">
        <v>28.8</v>
      </c>
      <c r="G10" s="49">
        <v>15.7</v>
      </c>
      <c r="H10" s="49">
        <v>8.9</v>
      </c>
      <c r="I10" s="49">
        <v>1.1</v>
      </c>
      <c r="J10" s="49">
        <v>0.2</v>
      </c>
      <c r="K10" s="49">
        <v>379.3</v>
      </c>
      <c r="L10" s="49">
        <v>-0.4</v>
      </c>
      <c r="M10" s="49">
        <v>378.8</v>
      </c>
      <c r="N10" s="49">
        <v>112</v>
      </c>
      <c r="O10" s="49">
        <v>490.8</v>
      </c>
      <c r="P10" s="49">
        <v>119</v>
      </c>
      <c r="Q10" s="49">
        <v>0</v>
      </c>
      <c r="R10" s="49">
        <v>371.8</v>
      </c>
      <c r="S10" s="199">
        <v>325.7</v>
      </c>
    </row>
    <row r="11" spans="2:19" ht="15.75">
      <c r="B11" s="87" t="s">
        <v>18</v>
      </c>
      <c r="C11" s="49">
        <v>240.3</v>
      </c>
      <c r="D11" s="49">
        <v>84.2</v>
      </c>
      <c r="E11" s="49">
        <v>56.7</v>
      </c>
      <c r="F11" s="49">
        <v>31.3</v>
      </c>
      <c r="G11" s="49">
        <v>15.2</v>
      </c>
      <c r="H11" s="49">
        <v>9.2</v>
      </c>
      <c r="I11" s="49">
        <v>1</v>
      </c>
      <c r="J11" s="49">
        <v>0</v>
      </c>
      <c r="K11" s="49">
        <v>381.2</v>
      </c>
      <c r="L11" s="49">
        <v>1.8</v>
      </c>
      <c r="M11" s="49">
        <v>382.9</v>
      </c>
      <c r="N11" s="49">
        <v>112.3</v>
      </c>
      <c r="O11" s="49">
        <v>495.2</v>
      </c>
      <c r="P11" s="49">
        <v>122</v>
      </c>
      <c r="Q11" s="49">
        <v>0</v>
      </c>
      <c r="R11" s="49">
        <v>373.3</v>
      </c>
      <c r="S11" s="199">
        <v>327.7</v>
      </c>
    </row>
    <row r="12" spans="2:19" ht="15.75">
      <c r="B12" s="87" t="s">
        <v>19</v>
      </c>
      <c r="C12" s="49">
        <v>241.2</v>
      </c>
      <c r="D12" s="49">
        <v>84.1</v>
      </c>
      <c r="E12" s="49">
        <v>54.5</v>
      </c>
      <c r="F12" s="49">
        <v>29.7</v>
      </c>
      <c r="G12" s="49">
        <v>14.9</v>
      </c>
      <c r="H12" s="49">
        <v>9</v>
      </c>
      <c r="I12" s="49">
        <v>0.9</v>
      </c>
      <c r="J12" s="49">
        <v>0.1</v>
      </c>
      <c r="K12" s="49">
        <v>380</v>
      </c>
      <c r="L12" s="49">
        <v>0.6</v>
      </c>
      <c r="M12" s="49">
        <v>380.6</v>
      </c>
      <c r="N12" s="49">
        <v>115.2</v>
      </c>
      <c r="O12" s="49">
        <v>495.8</v>
      </c>
      <c r="P12" s="49">
        <v>123.3</v>
      </c>
      <c r="Q12" s="49">
        <v>0</v>
      </c>
      <c r="R12" s="49">
        <v>372.5</v>
      </c>
      <c r="S12" s="199">
        <v>327.1</v>
      </c>
    </row>
    <row r="13" spans="2:19" ht="18.75" customHeight="1">
      <c r="B13" s="87" t="s">
        <v>20</v>
      </c>
      <c r="C13" s="49">
        <v>238.5</v>
      </c>
      <c r="D13" s="49">
        <v>84.1</v>
      </c>
      <c r="E13" s="49">
        <v>51.9</v>
      </c>
      <c r="F13" s="49">
        <v>28.1</v>
      </c>
      <c r="G13" s="49">
        <v>13.8</v>
      </c>
      <c r="H13" s="49">
        <v>9</v>
      </c>
      <c r="I13" s="49">
        <v>1</v>
      </c>
      <c r="J13" s="49">
        <v>0.2</v>
      </c>
      <c r="K13" s="49">
        <v>374.7</v>
      </c>
      <c r="L13" s="49">
        <v>0.1</v>
      </c>
      <c r="M13" s="49">
        <v>374.8</v>
      </c>
      <c r="N13" s="49">
        <v>119.5</v>
      </c>
      <c r="O13" s="49">
        <v>494.4</v>
      </c>
      <c r="P13" s="49">
        <v>120.1</v>
      </c>
      <c r="Q13" s="49">
        <v>0</v>
      </c>
      <c r="R13" s="49">
        <v>374.3</v>
      </c>
      <c r="S13" s="199">
        <v>328.8</v>
      </c>
    </row>
    <row r="14" spans="2:19" ht="15.75">
      <c r="B14" s="87" t="s">
        <v>21</v>
      </c>
      <c r="C14" s="49">
        <v>238.5</v>
      </c>
      <c r="D14" s="49">
        <v>84.2</v>
      </c>
      <c r="E14" s="49">
        <v>55.3</v>
      </c>
      <c r="F14" s="49">
        <v>31.6</v>
      </c>
      <c r="G14" s="49">
        <v>14.9</v>
      </c>
      <c r="H14" s="49">
        <v>7.8</v>
      </c>
      <c r="I14" s="49">
        <v>1</v>
      </c>
      <c r="J14" s="49">
        <v>0.5</v>
      </c>
      <c r="K14" s="49">
        <v>378.6</v>
      </c>
      <c r="L14" s="49">
        <v>2</v>
      </c>
      <c r="M14" s="49">
        <v>380.6</v>
      </c>
      <c r="N14" s="49">
        <v>113.3</v>
      </c>
      <c r="O14" s="49">
        <v>493.9</v>
      </c>
      <c r="P14" s="49">
        <v>119.2</v>
      </c>
      <c r="Q14" s="49">
        <v>0</v>
      </c>
      <c r="R14" s="49">
        <v>374.6</v>
      </c>
      <c r="S14" s="199">
        <v>330</v>
      </c>
    </row>
    <row r="15" spans="2:19" ht="15.75">
      <c r="B15" s="87" t="s">
        <v>22</v>
      </c>
      <c r="C15" s="49">
        <v>238.2</v>
      </c>
      <c r="D15" s="49">
        <v>83.9</v>
      </c>
      <c r="E15" s="49">
        <v>54.7</v>
      </c>
      <c r="F15" s="49">
        <v>30.5</v>
      </c>
      <c r="G15" s="49">
        <v>15.1</v>
      </c>
      <c r="H15" s="49">
        <v>8.2</v>
      </c>
      <c r="I15" s="49">
        <v>0.9</v>
      </c>
      <c r="J15" s="49">
        <v>0.2</v>
      </c>
      <c r="K15" s="49">
        <v>376.9</v>
      </c>
      <c r="L15" s="49">
        <v>5.9</v>
      </c>
      <c r="M15" s="49">
        <v>382.8</v>
      </c>
      <c r="N15" s="49">
        <v>114.5</v>
      </c>
      <c r="O15" s="49">
        <v>497.3</v>
      </c>
      <c r="P15" s="49">
        <v>120.4</v>
      </c>
      <c r="Q15" s="49">
        <v>0</v>
      </c>
      <c r="R15" s="49">
        <v>376.9</v>
      </c>
      <c r="S15" s="199">
        <v>332.3</v>
      </c>
    </row>
    <row r="16" spans="2:19" ht="15.75">
      <c r="B16" s="87" t="s">
        <v>23</v>
      </c>
      <c r="C16" s="49">
        <v>239.5</v>
      </c>
      <c r="D16" s="49">
        <v>84.2</v>
      </c>
      <c r="E16" s="49">
        <v>54</v>
      </c>
      <c r="F16" s="49">
        <v>30.1</v>
      </c>
      <c r="G16" s="49">
        <v>15.3</v>
      </c>
      <c r="H16" s="49">
        <v>7.8</v>
      </c>
      <c r="I16" s="49">
        <v>0.8</v>
      </c>
      <c r="J16" s="49">
        <v>0.1</v>
      </c>
      <c r="K16" s="49">
        <v>377.9</v>
      </c>
      <c r="L16" s="49">
        <v>0.5</v>
      </c>
      <c r="M16" s="49">
        <v>378.3</v>
      </c>
      <c r="N16" s="49">
        <v>119.9</v>
      </c>
      <c r="O16" s="49">
        <v>498.2</v>
      </c>
      <c r="P16" s="49">
        <v>121.8</v>
      </c>
      <c r="Q16" s="49">
        <v>0</v>
      </c>
      <c r="R16" s="49">
        <v>376.5</v>
      </c>
      <c r="S16" s="199">
        <v>332.2</v>
      </c>
    </row>
    <row r="17" spans="2:19" ht="18.75" customHeight="1">
      <c r="B17" s="87" t="s">
        <v>24</v>
      </c>
      <c r="C17" s="49">
        <v>240.7</v>
      </c>
      <c r="D17" s="49">
        <v>86.3</v>
      </c>
      <c r="E17" s="49">
        <v>56.8</v>
      </c>
      <c r="F17" s="49">
        <v>32.2</v>
      </c>
      <c r="G17" s="49">
        <v>15</v>
      </c>
      <c r="H17" s="49">
        <v>8.9</v>
      </c>
      <c r="I17" s="49">
        <v>0.6</v>
      </c>
      <c r="J17" s="49">
        <v>0.6</v>
      </c>
      <c r="K17" s="49">
        <v>384.4</v>
      </c>
      <c r="L17" s="49">
        <v>-2.6</v>
      </c>
      <c r="M17" s="49">
        <v>381.8</v>
      </c>
      <c r="N17" s="49">
        <v>117.8</v>
      </c>
      <c r="O17" s="49">
        <v>499.7</v>
      </c>
      <c r="P17" s="49">
        <v>122.6</v>
      </c>
      <c r="Q17" s="49">
        <v>-0.8</v>
      </c>
      <c r="R17" s="49">
        <v>376.3</v>
      </c>
      <c r="S17" s="199">
        <v>332.1</v>
      </c>
    </row>
    <row r="18" spans="2:19" ht="15.75">
      <c r="B18" s="87" t="s">
        <v>25</v>
      </c>
      <c r="C18" s="49">
        <v>241.8</v>
      </c>
      <c r="D18" s="49">
        <v>85</v>
      </c>
      <c r="E18" s="49">
        <v>55.2</v>
      </c>
      <c r="F18" s="49">
        <v>31.7</v>
      </c>
      <c r="G18" s="49">
        <v>14.3</v>
      </c>
      <c r="H18" s="49">
        <v>8.6</v>
      </c>
      <c r="I18" s="49">
        <v>0.6</v>
      </c>
      <c r="J18" s="49">
        <v>0.6</v>
      </c>
      <c r="K18" s="49">
        <v>382.6</v>
      </c>
      <c r="L18" s="49">
        <v>0.8</v>
      </c>
      <c r="M18" s="49">
        <v>383.4</v>
      </c>
      <c r="N18" s="49">
        <v>116.7</v>
      </c>
      <c r="O18" s="49">
        <v>500.1</v>
      </c>
      <c r="P18" s="49">
        <v>124.2</v>
      </c>
      <c r="Q18" s="49">
        <v>-1.1</v>
      </c>
      <c r="R18" s="49">
        <v>374.8</v>
      </c>
      <c r="S18" s="199">
        <v>331</v>
      </c>
    </row>
    <row r="19" spans="2:19" ht="15.75">
      <c r="B19" s="87" t="s">
        <v>26</v>
      </c>
      <c r="C19" s="49">
        <v>242.2</v>
      </c>
      <c r="D19" s="49">
        <v>85.1</v>
      </c>
      <c r="E19" s="49">
        <v>54</v>
      </c>
      <c r="F19" s="49">
        <v>31.8</v>
      </c>
      <c r="G19" s="49">
        <v>13.8</v>
      </c>
      <c r="H19" s="49">
        <v>7.7</v>
      </c>
      <c r="I19" s="49">
        <v>0.6</v>
      </c>
      <c r="J19" s="49">
        <v>0.4</v>
      </c>
      <c r="K19" s="49">
        <v>381.7</v>
      </c>
      <c r="L19" s="49">
        <v>2.3</v>
      </c>
      <c r="M19" s="49">
        <v>383.9</v>
      </c>
      <c r="N19" s="49">
        <v>120.1</v>
      </c>
      <c r="O19" s="49">
        <v>504</v>
      </c>
      <c r="P19" s="49">
        <v>125</v>
      </c>
      <c r="Q19" s="49">
        <v>-1.3</v>
      </c>
      <c r="R19" s="49">
        <v>377.7</v>
      </c>
      <c r="S19" s="199">
        <v>333.6</v>
      </c>
    </row>
    <row r="20" spans="2:19" ht="15.75">
      <c r="B20" s="87" t="s">
        <v>27</v>
      </c>
      <c r="C20" s="49">
        <v>243.9</v>
      </c>
      <c r="D20" s="49">
        <v>85.5</v>
      </c>
      <c r="E20" s="49">
        <v>51.5</v>
      </c>
      <c r="F20" s="49">
        <v>29.3</v>
      </c>
      <c r="G20" s="49">
        <v>13.9</v>
      </c>
      <c r="H20" s="49">
        <v>7.8</v>
      </c>
      <c r="I20" s="49">
        <v>0.6</v>
      </c>
      <c r="J20" s="49">
        <v>0.3</v>
      </c>
      <c r="K20" s="49">
        <v>381.2</v>
      </c>
      <c r="L20" s="49">
        <v>4.3</v>
      </c>
      <c r="M20" s="49">
        <v>385.5</v>
      </c>
      <c r="N20" s="49">
        <v>117.8</v>
      </c>
      <c r="O20" s="49">
        <v>503.4</v>
      </c>
      <c r="P20" s="49">
        <v>124.7</v>
      </c>
      <c r="Q20" s="49">
        <v>-1.4</v>
      </c>
      <c r="R20" s="49">
        <v>377.2</v>
      </c>
      <c r="S20" s="199">
        <v>333.8</v>
      </c>
    </row>
    <row r="21" spans="2:19" ht="18.75" customHeight="1">
      <c r="B21" s="87" t="s">
        <v>28</v>
      </c>
      <c r="C21" s="49">
        <v>246.8</v>
      </c>
      <c r="D21" s="49">
        <v>84.8</v>
      </c>
      <c r="E21" s="49">
        <v>51.8</v>
      </c>
      <c r="F21" s="49">
        <v>30.2</v>
      </c>
      <c r="G21" s="49">
        <v>14.1</v>
      </c>
      <c r="H21" s="49">
        <v>6.9</v>
      </c>
      <c r="I21" s="49">
        <v>0.6</v>
      </c>
      <c r="J21" s="49">
        <v>0.6</v>
      </c>
      <c r="K21" s="49">
        <v>384</v>
      </c>
      <c r="L21" s="49">
        <v>0.6</v>
      </c>
      <c r="M21" s="49">
        <v>384.6</v>
      </c>
      <c r="N21" s="49">
        <v>117.8</v>
      </c>
      <c r="O21" s="49">
        <v>503.1</v>
      </c>
      <c r="P21" s="49">
        <v>121.8</v>
      </c>
      <c r="Q21" s="49">
        <v>-2</v>
      </c>
      <c r="R21" s="49">
        <v>378.8</v>
      </c>
      <c r="S21" s="199">
        <v>334.9</v>
      </c>
    </row>
    <row r="22" spans="2:19" ht="15.75">
      <c r="B22" s="87" t="s">
        <v>29</v>
      </c>
      <c r="C22" s="49">
        <v>246.3</v>
      </c>
      <c r="D22" s="49">
        <v>86.3</v>
      </c>
      <c r="E22" s="49">
        <v>53.8</v>
      </c>
      <c r="F22" s="49">
        <v>30.4</v>
      </c>
      <c r="G22" s="49">
        <v>14.9</v>
      </c>
      <c r="H22" s="49">
        <v>7.8</v>
      </c>
      <c r="I22" s="49">
        <v>0.7</v>
      </c>
      <c r="J22" s="49">
        <v>0.3</v>
      </c>
      <c r="K22" s="49">
        <v>386.7</v>
      </c>
      <c r="L22" s="49">
        <v>0.9</v>
      </c>
      <c r="M22" s="49">
        <v>387.6</v>
      </c>
      <c r="N22" s="49">
        <v>121.5</v>
      </c>
      <c r="O22" s="49">
        <v>509.1</v>
      </c>
      <c r="P22" s="49">
        <v>125.4</v>
      </c>
      <c r="Q22" s="49">
        <v>-2.2</v>
      </c>
      <c r="R22" s="49">
        <v>381.5</v>
      </c>
      <c r="S22" s="199">
        <v>337.4</v>
      </c>
    </row>
    <row r="23" spans="2:19" ht="15.75">
      <c r="B23" s="87" t="s">
        <v>30</v>
      </c>
      <c r="C23" s="49">
        <v>249.1</v>
      </c>
      <c r="D23" s="49">
        <v>86.8</v>
      </c>
      <c r="E23" s="49">
        <v>54.7</v>
      </c>
      <c r="F23" s="49">
        <v>31</v>
      </c>
      <c r="G23" s="49">
        <v>15.2</v>
      </c>
      <c r="H23" s="49">
        <v>7.9</v>
      </c>
      <c r="I23" s="49">
        <v>0.7</v>
      </c>
      <c r="J23" s="49">
        <v>0.3</v>
      </c>
      <c r="K23" s="49">
        <v>390.9</v>
      </c>
      <c r="L23" s="49">
        <v>4.3</v>
      </c>
      <c r="M23" s="49">
        <v>395.2</v>
      </c>
      <c r="N23" s="49">
        <v>118.1</v>
      </c>
      <c r="O23" s="49">
        <v>512.9</v>
      </c>
      <c r="P23" s="49">
        <v>126.4</v>
      </c>
      <c r="Q23" s="49">
        <v>-2.3</v>
      </c>
      <c r="R23" s="49">
        <v>384.7</v>
      </c>
      <c r="S23" s="199">
        <v>340.2</v>
      </c>
    </row>
    <row r="24" spans="2:19" ht="15.75">
      <c r="B24" s="87" t="s">
        <v>31</v>
      </c>
      <c r="C24" s="49">
        <v>249.3</v>
      </c>
      <c r="D24" s="49">
        <v>87.1</v>
      </c>
      <c r="E24" s="49">
        <v>56</v>
      </c>
      <c r="F24" s="49">
        <v>31.8</v>
      </c>
      <c r="G24" s="49">
        <v>15.3</v>
      </c>
      <c r="H24" s="49">
        <v>8.4</v>
      </c>
      <c r="I24" s="49">
        <v>0.6</v>
      </c>
      <c r="J24" s="49">
        <v>0.3</v>
      </c>
      <c r="K24" s="49">
        <v>392.8</v>
      </c>
      <c r="L24" s="49">
        <v>3.6</v>
      </c>
      <c r="M24" s="49">
        <v>396.4</v>
      </c>
      <c r="N24" s="49">
        <v>118.6</v>
      </c>
      <c r="O24" s="49">
        <v>515.1</v>
      </c>
      <c r="P24" s="49">
        <v>125.2</v>
      </c>
      <c r="Q24" s="49">
        <v>-2.4</v>
      </c>
      <c r="R24" s="49">
        <v>387.5</v>
      </c>
      <c r="S24" s="199">
        <v>342.8</v>
      </c>
    </row>
    <row r="25" spans="2:19" ht="18.75" customHeight="1">
      <c r="B25" s="87" t="s">
        <v>32</v>
      </c>
      <c r="C25" s="49">
        <v>251</v>
      </c>
      <c r="D25" s="49">
        <v>87.6</v>
      </c>
      <c r="E25" s="49">
        <v>57.1</v>
      </c>
      <c r="F25" s="49">
        <v>32.3</v>
      </c>
      <c r="G25" s="49">
        <v>15.6</v>
      </c>
      <c r="H25" s="49">
        <v>8.5</v>
      </c>
      <c r="I25" s="49">
        <v>0.6</v>
      </c>
      <c r="J25" s="49">
        <v>0.4</v>
      </c>
      <c r="K25" s="49">
        <v>396.1</v>
      </c>
      <c r="L25" s="49">
        <v>3</v>
      </c>
      <c r="M25" s="49">
        <v>399</v>
      </c>
      <c r="N25" s="49">
        <v>120</v>
      </c>
      <c r="O25" s="49">
        <v>519</v>
      </c>
      <c r="P25" s="49">
        <v>126.5</v>
      </c>
      <c r="Q25" s="49">
        <v>-2.4</v>
      </c>
      <c r="R25" s="49">
        <v>390.2</v>
      </c>
      <c r="S25" s="199">
        <v>345.2</v>
      </c>
    </row>
    <row r="26" spans="2:19" ht="15.75">
      <c r="B26" s="87" t="s">
        <v>33</v>
      </c>
      <c r="C26" s="49">
        <v>252.6</v>
      </c>
      <c r="D26" s="49">
        <v>87.5</v>
      </c>
      <c r="E26" s="49">
        <v>58.2</v>
      </c>
      <c r="F26" s="49">
        <v>33</v>
      </c>
      <c r="G26" s="49">
        <v>16</v>
      </c>
      <c r="H26" s="49">
        <v>8.5</v>
      </c>
      <c r="I26" s="49">
        <v>0.7</v>
      </c>
      <c r="J26" s="49">
        <v>0.4</v>
      </c>
      <c r="K26" s="49">
        <v>398.7</v>
      </c>
      <c r="L26" s="49">
        <v>2.5</v>
      </c>
      <c r="M26" s="49">
        <v>401.2</v>
      </c>
      <c r="N26" s="49">
        <v>121.5</v>
      </c>
      <c r="O26" s="49">
        <v>522.6</v>
      </c>
      <c r="P26" s="49">
        <v>127.8</v>
      </c>
      <c r="Q26" s="49">
        <v>-2.4</v>
      </c>
      <c r="R26" s="49">
        <v>392.5</v>
      </c>
      <c r="S26" s="199">
        <v>347.3</v>
      </c>
    </row>
    <row r="27" spans="2:19" ht="15.75">
      <c r="B27" s="87" t="s">
        <v>34</v>
      </c>
      <c r="C27" s="49">
        <v>253.8</v>
      </c>
      <c r="D27" s="49">
        <v>87.2</v>
      </c>
      <c r="E27" s="49">
        <v>59.3</v>
      </c>
      <c r="F27" s="49">
        <v>33.6</v>
      </c>
      <c r="G27" s="49">
        <v>16.4</v>
      </c>
      <c r="H27" s="49">
        <v>8.6</v>
      </c>
      <c r="I27" s="49">
        <v>0.7</v>
      </c>
      <c r="J27" s="49">
        <v>0.4</v>
      </c>
      <c r="K27" s="49">
        <v>400.7</v>
      </c>
      <c r="L27" s="49">
        <v>2.6</v>
      </c>
      <c r="M27" s="49">
        <v>403.3</v>
      </c>
      <c r="N27" s="49">
        <v>122.8</v>
      </c>
      <c r="O27" s="49">
        <v>526.1</v>
      </c>
      <c r="P27" s="49">
        <v>129.1</v>
      </c>
      <c r="Q27" s="49">
        <v>-2.4</v>
      </c>
      <c r="R27" s="49">
        <v>394.7</v>
      </c>
      <c r="S27" s="199">
        <v>349.2</v>
      </c>
    </row>
    <row r="28" spans="2:19" ht="15.75">
      <c r="B28" s="87" t="s">
        <v>35</v>
      </c>
      <c r="C28" s="49">
        <v>255</v>
      </c>
      <c r="D28" s="49">
        <v>87</v>
      </c>
      <c r="E28" s="49">
        <v>60.4</v>
      </c>
      <c r="F28" s="49">
        <v>34.3</v>
      </c>
      <c r="G28" s="49">
        <v>16.8</v>
      </c>
      <c r="H28" s="49">
        <v>8.6</v>
      </c>
      <c r="I28" s="49">
        <v>0.7</v>
      </c>
      <c r="J28" s="49">
        <v>0.4</v>
      </c>
      <c r="K28" s="49">
        <v>402.8</v>
      </c>
      <c r="L28" s="49">
        <v>2.7</v>
      </c>
      <c r="M28" s="49">
        <v>405.5</v>
      </c>
      <c r="N28" s="49">
        <v>124.2</v>
      </c>
      <c r="O28" s="49">
        <v>529.7</v>
      </c>
      <c r="P28" s="49">
        <v>130.4</v>
      </c>
      <c r="Q28" s="49">
        <v>-2.4</v>
      </c>
      <c r="R28" s="49">
        <v>396.9</v>
      </c>
      <c r="S28" s="199">
        <v>351.2</v>
      </c>
    </row>
    <row r="29" spans="2:19" ht="18.75" customHeight="1">
      <c r="B29" s="87" t="s">
        <v>36</v>
      </c>
      <c r="C29" s="49">
        <v>256.1</v>
      </c>
      <c r="D29" s="49">
        <v>86.9</v>
      </c>
      <c r="E29" s="49">
        <v>61.6</v>
      </c>
      <c r="F29" s="49">
        <v>35.1</v>
      </c>
      <c r="G29" s="49">
        <v>17.2</v>
      </c>
      <c r="H29" s="49">
        <v>8.6</v>
      </c>
      <c r="I29" s="49">
        <v>0.7</v>
      </c>
      <c r="J29" s="49">
        <v>0.4</v>
      </c>
      <c r="K29" s="49">
        <v>405</v>
      </c>
      <c r="L29" s="49">
        <v>2.8</v>
      </c>
      <c r="M29" s="49">
        <v>407.7</v>
      </c>
      <c r="N29" s="49">
        <v>125.6</v>
      </c>
      <c r="O29" s="49">
        <v>533.3</v>
      </c>
      <c r="P29" s="49">
        <v>131.8</v>
      </c>
      <c r="Q29" s="49">
        <v>-2.4</v>
      </c>
      <c r="R29" s="49">
        <v>399.2</v>
      </c>
      <c r="S29" s="199">
        <v>353.3</v>
      </c>
    </row>
    <row r="30" spans="2:19" ht="15.75">
      <c r="B30" s="87" t="s">
        <v>37</v>
      </c>
      <c r="C30" s="49">
        <v>257.1</v>
      </c>
      <c r="D30" s="49">
        <v>86.9</v>
      </c>
      <c r="E30" s="49">
        <v>62.9</v>
      </c>
      <c r="F30" s="49">
        <v>35.9</v>
      </c>
      <c r="G30" s="49">
        <v>17.6</v>
      </c>
      <c r="H30" s="49">
        <v>8.6</v>
      </c>
      <c r="I30" s="49">
        <v>0.7</v>
      </c>
      <c r="J30" s="49">
        <v>0.4</v>
      </c>
      <c r="K30" s="49">
        <v>407.3</v>
      </c>
      <c r="L30" s="49">
        <v>2.7</v>
      </c>
      <c r="M30" s="49">
        <v>410</v>
      </c>
      <c r="N30" s="49">
        <v>127.1</v>
      </c>
      <c r="O30" s="49">
        <v>537.1</v>
      </c>
      <c r="P30" s="49">
        <v>133.2</v>
      </c>
      <c r="Q30" s="49">
        <v>-2.4</v>
      </c>
      <c r="R30" s="49">
        <v>401.5</v>
      </c>
      <c r="S30" s="199">
        <v>355.4</v>
      </c>
    </row>
    <row r="31" spans="2:19" ht="15.75">
      <c r="B31" s="87" t="s">
        <v>38</v>
      </c>
      <c r="C31" s="49">
        <v>258.2</v>
      </c>
      <c r="D31" s="49">
        <v>86.9</v>
      </c>
      <c r="E31" s="49">
        <v>64.3</v>
      </c>
      <c r="F31" s="49">
        <v>36.8</v>
      </c>
      <c r="G31" s="49">
        <v>18</v>
      </c>
      <c r="H31" s="49">
        <v>8.7</v>
      </c>
      <c r="I31" s="49">
        <v>0.7</v>
      </c>
      <c r="J31" s="49">
        <v>0.4</v>
      </c>
      <c r="K31" s="49">
        <v>409.8</v>
      </c>
      <c r="L31" s="49">
        <v>2.6</v>
      </c>
      <c r="M31" s="49">
        <v>412.5</v>
      </c>
      <c r="N31" s="49">
        <v>128.6</v>
      </c>
      <c r="O31" s="49">
        <v>541</v>
      </c>
      <c r="P31" s="49">
        <v>134.7</v>
      </c>
      <c r="Q31" s="49">
        <v>-2.4</v>
      </c>
      <c r="R31" s="49">
        <v>404</v>
      </c>
      <c r="S31" s="199">
        <v>357.6</v>
      </c>
    </row>
    <row r="32" spans="2:19" ht="15.75">
      <c r="B32" s="87" t="s">
        <v>39</v>
      </c>
      <c r="C32" s="49">
        <v>259.8</v>
      </c>
      <c r="D32" s="49">
        <v>86.7</v>
      </c>
      <c r="E32" s="49">
        <v>65.6</v>
      </c>
      <c r="F32" s="49">
        <v>37.6</v>
      </c>
      <c r="G32" s="49">
        <v>18.5</v>
      </c>
      <c r="H32" s="49">
        <v>8.7</v>
      </c>
      <c r="I32" s="49">
        <v>0.8</v>
      </c>
      <c r="J32" s="49">
        <v>0.4</v>
      </c>
      <c r="K32" s="49">
        <v>412.4</v>
      </c>
      <c r="L32" s="49">
        <v>2.4</v>
      </c>
      <c r="M32" s="49">
        <v>414.9</v>
      </c>
      <c r="N32" s="49">
        <v>130.2</v>
      </c>
      <c r="O32" s="49">
        <v>545</v>
      </c>
      <c r="P32" s="49">
        <v>136.2</v>
      </c>
      <c r="Q32" s="49">
        <v>-2.4</v>
      </c>
      <c r="R32" s="49">
        <v>406.4</v>
      </c>
      <c r="S32" s="199">
        <v>359.8</v>
      </c>
    </row>
    <row r="33" spans="2:19" ht="18.75" customHeight="1">
      <c r="B33" s="87" t="s">
        <v>40</v>
      </c>
      <c r="C33" s="49">
        <v>261.5</v>
      </c>
      <c r="D33" s="49">
        <v>86.4</v>
      </c>
      <c r="E33" s="49">
        <v>66.7</v>
      </c>
      <c r="F33" s="49">
        <v>38.2</v>
      </c>
      <c r="G33" s="49">
        <v>18.9</v>
      </c>
      <c r="H33" s="49">
        <v>8.8</v>
      </c>
      <c r="I33" s="49">
        <v>0.8</v>
      </c>
      <c r="J33" s="49">
        <v>0.4</v>
      </c>
      <c r="K33" s="49">
        <v>414.9</v>
      </c>
      <c r="L33" s="49">
        <v>2.4</v>
      </c>
      <c r="M33" s="49">
        <v>417.4</v>
      </c>
      <c r="N33" s="49">
        <v>131.8</v>
      </c>
      <c r="O33" s="49">
        <v>549.2</v>
      </c>
      <c r="P33" s="49">
        <v>137.8</v>
      </c>
      <c r="Q33" s="49">
        <v>-2.4</v>
      </c>
      <c r="R33" s="49">
        <v>409</v>
      </c>
      <c r="S33" s="199">
        <v>362</v>
      </c>
    </row>
    <row r="34" spans="2:19" ht="15.75">
      <c r="B34" s="87" t="s">
        <v>117</v>
      </c>
      <c r="C34" s="49">
        <v>263.3</v>
      </c>
      <c r="D34" s="49">
        <v>86</v>
      </c>
      <c r="E34" s="49">
        <v>67.8</v>
      </c>
      <c r="F34" s="49">
        <v>38.8</v>
      </c>
      <c r="G34" s="49">
        <v>19.4</v>
      </c>
      <c r="H34" s="49">
        <v>8.8</v>
      </c>
      <c r="I34" s="49">
        <v>0.8</v>
      </c>
      <c r="J34" s="49">
        <v>0.4</v>
      </c>
      <c r="K34" s="49">
        <v>417.5</v>
      </c>
      <c r="L34" s="49">
        <v>2.7</v>
      </c>
      <c r="M34" s="49">
        <v>420.1</v>
      </c>
      <c r="N34" s="49">
        <v>133.4</v>
      </c>
      <c r="O34" s="49">
        <v>553.6</v>
      </c>
      <c r="P34" s="49">
        <v>139.5</v>
      </c>
      <c r="Q34" s="49">
        <v>-2.4</v>
      </c>
      <c r="R34" s="49">
        <v>411.7</v>
      </c>
      <c r="S34" s="199">
        <v>364.5</v>
      </c>
    </row>
    <row r="35" spans="2:19" ht="15.75">
      <c r="B35" s="87" t="s">
        <v>118</v>
      </c>
      <c r="C35" s="49">
        <v>265</v>
      </c>
      <c r="D35" s="49">
        <v>85.6</v>
      </c>
      <c r="E35" s="49">
        <v>69.1</v>
      </c>
      <c r="F35" s="49">
        <v>39.6</v>
      </c>
      <c r="G35" s="49">
        <v>19.8</v>
      </c>
      <c r="H35" s="49">
        <v>8.9</v>
      </c>
      <c r="I35" s="49">
        <v>0.8</v>
      </c>
      <c r="J35" s="49">
        <v>0.4</v>
      </c>
      <c r="K35" s="49">
        <v>420.2</v>
      </c>
      <c r="L35" s="49">
        <v>2.7</v>
      </c>
      <c r="M35" s="49">
        <v>422.9</v>
      </c>
      <c r="N35" s="49">
        <v>135.1</v>
      </c>
      <c r="O35" s="49">
        <v>558</v>
      </c>
      <c r="P35" s="49">
        <v>141.2</v>
      </c>
      <c r="Q35" s="49">
        <v>-2.4</v>
      </c>
      <c r="R35" s="49">
        <v>414.4</v>
      </c>
      <c r="S35" s="199">
        <v>366.9</v>
      </c>
    </row>
    <row r="36" spans="2:19" ht="15.75">
      <c r="B36" s="87" t="s">
        <v>119</v>
      </c>
      <c r="C36" s="49">
        <v>266.8</v>
      </c>
      <c r="D36" s="49">
        <v>85.2</v>
      </c>
      <c r="E36" s="49">
        <v>70.6</v>
      </c>
      <c r="F36" s="49">
        <v>40.5</v>
      </c>
      <c r="G36" s="49">
        <v>20.3</v>
      </c>
      <c r="H36" s="49">
        <v>8.9</v>
      </c>
      <c r="I36" s="49">
        <v>0.8</v>
      </c>
      <c r="J36" s="49">
        <v>0.4</v>
      </c>
      <c r="K36" s="49">
        <v>423.1</v>
      </c>
      <c r="L36" s="49">
        <v>2.6</v>
      </c>
      <c r="M36" s="49">
        <v>425.7</v>
      </c>
      <c r="N36" s="49">
        <v>136.8</v>
      </c>
      <c r="O36" s="49">
        <v>562.4</v>
      </c>
      <c r="P36" s="49">
        <v>142.9</v>
      </c>
      <c r="Q36" s="49">
        <v>-2.4</v>
      </c>
      <c r="R36" s="49">
        <v>417.2</v>
      </c>
      <c r="S36" s="199">
        <v>369.4</v>
      </c>
    </row>
    <row r="37" spans="2:19" ht="18.75" customHeight="1">
      <c r="B37" s="151" t="s">
        <v>120</v>
      </c>
      <c r="C37" s="49">
        <v>268.6</v>
      </c>
      <c r="D37" s="49">
        <v>84.8</v>
      </c>
      <c r="E37" s="49">
        <v>72</v>
      </c>
      <c r="F37" s="49">
        <v>41.4</v>
      </c>
      <c r="G37" s="49">
        <v>20.8</v>
      </c>
      <c r="H37" s="49">
        <v>9</v>
      </c>
      <c r="I37" s="49">
        <v>0.9</v>
      </c>
      <c r="J37" s="49">
        <v>0.4</v>
      </c>
      <c r="K37" s="49">
        <v>425.8</v>
      </c>
      <c r="L37" s="49">
        <v>2.6</v>
      </c>
      <c r="M37" s="49">
        <v>428.4</v>
      </c>
      <c r="N37" s="49">
        <v>138.5</v>
      </c>
      <c r="O37" s="49">
        <v>566.9</v>
      </c>
      <c r="P37" s="49">
        <v>144.6</v>
      </c>
      <c r="Q37" s="49">
        <v>-2.4</v>
      </c>
      <c r="R37" s="49">
        <v>419.9</v>
      </c>
      <c r="S37" s="199">
        <v>371.8</v>
      </c>
    </row>
    <row r="38" spans="2:19" ht="15.75">
      <c r="B38" s="151" t="s">
        <v>175</v>
      </c>
      <c r="C38" s="49">
        <v>270.4</v>
      </c>
      <c r="D38" s="49">
        <v>84.4</v>
      </c>
      <c r="E38" s="49">
        <v>73.4</v>
      </c>
      <c r="F38" s="49">
        <v>42.3</v>
      </c>
      <c r="G38" s="49">
        <v>21.2</v>
      </c>
      <c r="H38" s="49">
        <v>9</v>
      </c>
      <c r="I38" s="49">
        <v>0.9</v>
      </c>
      <c r="J38" s="49">
        <v>0.4</v>
      </c>
      <c r="K38" s="49">
        <v>428.5</v>
      </c>
      <c r="L38" s="49">
        <v>2.7</v>
      </c>
      <c r="M38" s="49">
        <v>431.2</v>
      </c>
      <c r="N38" s="49">
        <v>140.1</v>
      </c>
      <c r="O38" s="49">
        <v>571.3</v>
      </c>
      <c r="P38" s="49">
        <v>146.3</v>
      </c>
      <c r="Q38" s="49">
        <v>-2.4</v>
      </c>
      <c r="R38" s="49">
        <v>422.7</v>
      </c>
      <c r="S38" s="199">
        <v>374.3</v>
      </c>
    </row>
    <row r="39" spans="2:19" ht="15.75">
      <c r="B39" s="151" t="s">
        <v>176</v>
      </c>
      <c r="C39" s="49">
        <v>272.1</v>
      </c>
      <c r="D39" s="49">
        <v>84.1</v>
      </c>
      <c r="E39" s="49">
        <v>74.7</v>
      </c>
      <c r="F39" s="49">
        <v>43.1</v>
      </c>
      <c r="G39" s="49">
        <v>21.7</v>
      </c>
      <c r="H39" s="49">
        <v>8.9</v>
      </c>
      <c r="I39" s="49">
        <v>0.9</v>
      </c>
      <c r="J39" s="49">
        <v>0.4</v>
      </c>
      <c r="K39" s="49">
        <v>431.2</v>
      </c>
      <c r="L39" s="49">
        <v>2.7</v>
      </c>
      <c r="M39" s="49">
        <v>433.9</v>
      </c>
      <c r="N39" s="49">
        <v>141.8</v>
      </c>
      <c r="O39" s="49">
        <v>575.7</v>
      </c>
      <c r="P39" s="49">
        <v>147.9</v>
      </c>
      <c r="Q39" s="49">
        <v>-2.4</v>
      </c>
      <c r="R39" s="49">
        <v>425.4</v>
      </c>
      <c r="S39" s="199">
        <v>376.7</v>
      </c>
    </row>
    <row r="40" spans="2:19" ht="15.75">
      <c r="B40" s="151" t="s">
        <v>177</v>
      </c>
      <c r="C40" s="49">
        <v>273.9</v>
      </c>
      <c r="D40" s="49">
        <v>83.8</v>
      </c>
      <c r="E40" s="49">
        <v>75.9</v>
      </c>
      <c r="F40" s="49">
        <v>44</v>
      </c>
      <c r="G40" s="49">
        <v>22.2</v>
      </c>
      <c r="H40" s="49">
        <v>8.9</v>
      </c>
      <c r="I40" s="49">
        <v>0.9</v>
      </c>
      <c r="J40" s="49">
        <v>0.4</v>
      </c>
      <c r="K40" s="49">
        <v>434</v>
      </c>
      <c r="L40" s="49">
        <v>2.6</v>
      </c>
      <c r="M40" s="49">
        <v>436.6</v>
      </c>
      <c r="N40" s="49">
        <v>143.4</v>
      </c>
      <c r="O40" s="49">
        <v>580</v>
      </c>
      <c r="P40" s="49">
        <v>149.6</v>
      </c>
      <c r="Q40" s="49">
        <v>-2.4</v>
      </c>
      <c r="R40" s="49">
        <v>428</v>
      </c>
      <c r="S40" s="199">
        <v>379.1</v>
      </c>
    </row>
    <row r="41" spans="2:19" ht="18.75" customHeight="1">
      <c r="B41" s="151" t="s">
        <v>178</v>
      </c>
      <c r="C41" s="49">
        <v>275.4</v>
      </c>
      <c r="D41" s="49">
        <v>83.6</v>
      </c>
      <c r="E41" s="49">
        <v>77.2</v>
      </c>
      <c r="F41" s="49">
        <v>44.9</v>
      </c>
      <c r="G41" s="49">
        <v>22.6</v>
      </c>
      <c r="H41" s="49">
        <v>8.8</v>
      </c>
      <c r="I41" s="49">
        <v>0.9</v>
      </c>
      <c r="J41" s="49">
        <v>0.4</v>
      </c>
      <c r="K41" s="49">
        <v>436.7</v>
      </c>
      <c r="L41" s="49">
        <v>2.7</v>
      </c>
      <c r="M41" s="49">
        <v>439.3</v>
      </c>
      <c r="N41" s="49">
        <v>145.1</v>
      </c>
      <c r="O41" s="49">
        <v>584.4</v>
      </c>
      <c r="P41" s="49">
        <v>151.4</v>
      </c>
      <c r="Q41" s="49">
        <v>-2.4</v>
      </c>
      <c r="R41" s="49">
        <v>430.7</v>
      </c>
      <c r="S41" s="199">
        <v>381.4</v>
      </c>
    </row>
    <row r="42" spans="2:19" ht="15.75">
      <c r="B42" s="151" t="s">
        <v>212</v>
      </c>
      <c r="C42" s="49">
        <v>276.9</v>
      </c>
      <c r="D42" s="49">
        <v>83.6</v>
      </c>
      <c r="E42" s="49">
        <v>78.4</v>
      </c>
      <c r="F42" s="49">
        <v>45.6</v>
      </c>
      <c r="G42" s="49">
        <v>23</v>
      </c>
      <c r="H42" s="49">
        <v>8.8</v>
      </c>
      <c r="I42" s="49">
        <v>0.9</v>
      </c>
      <c r="J42" s="49">
        <v>0.4</v>
      </c>
      <c r="K42" s="49">
        <v>439.3</v>
      </c>
      <c r="L42" s="49">
        <v>2.8</v>
      </c>
      <c r="M42" s="49">
        <v>442</v>
      </c>
      <c r="N42" s="49">
        <v>146.7</v>
      </c>
      <c r="O42" s="49">
        <v>588.8</v>
      </c>
      <c r="P42" s="49">
        <v>153.1</v>
      </c>
      <c r="Q42" s="49">
        <v>-2.4</v>
      </c>
      <c r="R42" s="49">
        <v>433.3</v>
      </c>
      <c r="S42" s="199">
        <v>383.8</v>
      </c>
    </row>
    <row r="43" spans="2:19" ht="15.75">
      <c r="B43" s="151" t="s">
        <v>213</v>
      </c>
      <c r="C43" s="49">
        <v>278.4</v>
      </c>
      <c r="D43" s="49">
        <v>83.5</v>
      </c>
      <c r="E43" s="49">
        <v>79.6</v>
      </c>
      <c r="F43" s="49">
        <v>46.4</v>
      </c>
      <c r="G43" s="49">
        <v>23.4</v>
      </c>
      <c r="H43" s="49">
        <v>8.9</v>
      </c>
      <c r="I43" s="49">
        <v>1</v>
      </c>
      <c r="J43" s="49">
        <v>0.4</v>
      </c>
      <c r="K43" s="49">
        <v>441.9</v>
      </c>
      <c r="L43" s="49">
        <v>2.6</v>
      </c>
      <c r="M43" s="49">
        <v>444.4</v>
      </c>
      <c r="N43" s="49">
        <v>148.4</v>
      </c>
      <c r="O43" s="49">
        <v>592.9</v>
      </c>
      <c r="P43" s="49">
        <v>154.9</v>
      </c>
      <c r="Q43" s="49">
        <v>-2.4</v>
      </c>
      <c r="R43" s="49">
        <v>435.6</v>
      </c>
      <c r="S43" s="199">
        <v>385.9</v>
      </c>
    </row>
    <row r="44" spans="2:19" ht="15.75">
      <c r="B44" s="151" t="s">
        <v>214</v>
      </c>
      <c r="C44" s="49">
        <v>279.9</v>
      </c>
      <c r="D44" s="49">
        <v>83.5</v>
      </c>
      <c r="E44" s="49">
        <v>80.8</v>
      </c>
      <c r="F44" s="49">
        <v>47.1</v>
      </c>
      <c r="G44" s="49">
        <v>23.8</v>
      </c>
      <c r="H44" s="49">
        <v>9</v>
      </c>
      <c r="I44" s="49">
        <v>1</v>
      </c>
      <c r="J44" s="49">
        <v>0.4</v>
      </c>
      <c r="K44" s="49">
        <v>444.6</v>
      </c>
      <c r="L44" s="49">
        <v>2.3</v>
      </c>
      <c r="M44" s="49">
        <v>446.9</v>
      </c>
      <c r="N44" s="49">
        <v>150.2</v>
      </c>
      <c r="O44" s="49">
        <v>597.1</v>
      </c>
      <c r="P44" s="49">
        <v>156.7</v>
      </c>
      <c r="Q44" s="49">
        <v>-2.4</v>
      </c>
      <c r="R44" s="49">
        <v>438</v>
      </c>
      <c r="S44" s="199">
        <v>388</v>
      </c>
    </row>
    <row r="45" spans="2:19" ht="18.75" customHeight="1">
      <c r="B45" s="182" t="s">
        <v>215</v>
      </c>
      <c r="C45" s="179">
        <v>281.4</v>
      </c>
      <c r="D45" s="179">
        <v>83.4</v>
      </c>
      <c r="E45" s="179">
        <v>82.1</v>
      </c>
      <c r="F45" s="179">
        <v>47.9</v>
      </c>
      <c r="G45" s="179">
        <v>24.2</v>
      </c>
      <c r="H45" s="179">
        <v>9</v>
      </c>
      <c r="I45" s="179">
        <v>1</v>
      </c>
      <c r="J45" s="179">
        <v>0.4</v>
      </c>
      <c r="K45" s="179">
        <v>447.3</v>
      </c>
      <c r="L45" s="179">
        <v>2.1</v>
      </c>
      <c r="M45" s="179">
        <v>449.4</v>
      </c>
      <c r="N45" s="179">
        <v>151.9</v>
      </c>
      <c r="O45" s="179">
        <v>601.3</v>
      </c>
      <c r="P45" s="179">
        <v>158.5</v>
      </c>
      <c r="Q45" s="179">
        <v>-2.4</v>
      </c>
      <c r="R45" s="179">
        <v>440.4</v>
      </c>
      <c r="S45" s="222">
        <v>390.2</v>
      </c>
    </row>
    <row r="46" spans="1:19" ht="15.75" customHeight="1">
      <c r="A46" s="276"/>
      <c r="B46" s="257">
        <v>2009</v>
      </c>
      <c r="C46" s="49">
        <v>948.8</v>
      </c>
      <c r="D46" s="49">
        <v>334.9</v>
      </c>
      <c r="E46" s="49">
        <v>215.1</v>
      </c>
      <c r="F46" s="49">
        <v>119.8</v>
      </c>
      <c r="G46" s="49">
        <v>51.7</v>
      </c>
      <c r="H46" s="49">
        <v>36.9</v>
      </c>
      <c r="I46" s="49">
        <v>3.9</v>
      </c>
      <c r="J46" s="49">
        <v>0.2</v>
      </c>
      <c r="K46" s="49">
        <v>1499</v>
      </c>
      <c r="L46" s="49">
        <v>-16.3</v>
      </c>
      <c r="M46" s="49">
        <v>1482.7</v>
      </c>
      <c r="N46" s="49">
        <v>419.3</v>
      </c>
      <c r="O46" s="49">
        <v>1906.8</v>
      </c>
      <c r="P46" s="49">
        <v>445.1</v>
      </c>
      <c r="Q46" s="49">
        <v>0</v>
      </c>
      <c r="R46" s="49">
        <v>1461.4</v>
      </c>
      <c r="S46" s="199">
        <v>1280.1</v>
      </c>
    </row>
    <row r="47" spans="1:19" ht="15.75">
      <c r="A47" s="276"/>
      <c r="B47" s="257">
        <v>2010</v>
      </c>
      <c r="C47" s="49">
        <v>958.6</v>
      </c>
      <c r="D47" s="49">
        <v>336.5</v>
      </c>
      <c r="E47" s="49">
        <v>221.2</v>
      </c>
      <c r="F47" s="49">
        <v>121.9</v>
      </c>
      <c r="G47" s="49">
        <v>58.9</v>
      </c>
      <c r="H47" s="49">
        <v>36.6</v>
      </c>
      <c r="I47" s="49">
        <v>3.9</v>
      </c>
      <c r="J47" s="49">
        <v>0.3</v>
      </c>
      <c r="K47" s="49">
        <v>1516.5</v>
      </c>
      <c r="L47" s="49">
        <v>1.9</v>
      </c>
      <c r="M47" s="49">
        <v>1518.5</v>
      </c>
      <c r="N47" s="49">
        <v>447.3</v>
      </c>
      <c r="O47" s="49">
        <v>1965.7</v>
      </c>
      <c r="P47" s="49">
        <v>480.1</v>
      </c>
      <c r="Q47" s="49">
        <v>0</v>
      </c>
      <c r="R47" s="49">
        <v>1485.6</v>
      </c>
      <c r="S47" s="199">
        <v>1302.9</v>
      </c>
    </row>
    <row r="48" spans="1:19" ht="15.75">
      <c r="A48" s="276"/>
      <c r="B48" s="257">
        <v>2011</v>
      </c>
      <c r="C48" s="49">
        <v>954.7</v>
      </c>
      <c r="D48" s="49">
        <v>336.4</v>
      </c>
      <c r="E48" s="49">
        <v>215.9</v>
      </c>
      <c r="F48" s="49">
        <v>120.3</v>
      </c>
      <c r="G48" s="49">
        <v>59.1</v>
      </c>
      <c r="H48" s="49">
        <v>32.9</v>
      </c>
      <c r="I48" s="49">
        <v>3.7</v>
      </c>
      <c r="J48" s="49">
        <v>1</v>
      </c>
      <c r="K48" s="49">
        <v>1508.1</v>
      </c>
      <c r="L48" s="49">
        <v>8.4</v>
      </c>
      <c r="M48" s="49">
        <v>1516.5</v>
      </c>
      <c r="N48" s="49">
        <v>467.2</v>
      </c>
      <c r="O48" s="49">
        <v>1983.7</v>
      </c>
      <c r="P48" s="49">
        <v>481.5</v>
      </c>
      <c r="Q48" s="49">
        <v>0</v>
      </c>
      <c r="R48" s="49">
        <v>1502.2</v>
      </c>
      <c r="S48" s="199">
        <v>1323.3</v>
      </c>
    </row>
    <row r="49" spans="1:19" ht="15.75">
      <c r="A49" s="276"/>
      <c r="B49" s="257">
        <v>2012</v>
      </c>
      <c r="C49" s="49">
        <v>968.8</v>
      </c>
      <c r="D49" s="49">
        <v>341.8</v>
      </c>
      <c r="E49" s="49">
        <v>217.4</v>
      </c>
      <c r="F49" s="49">
        <v>124.9</v>
      </c>
      <c r="G49" s="49">
        <v>57</v>
      </c>
      <c r="H49" s="49">
        <v>33.1</v>
      </c>
      <c r="I49" s="49">
        <v>2.4</v>
      </c>
      <c r="J49" s="49">
        <v>1.9</v>
      </c>
      <c r="K49" s="49">
        <v>1529.9</v>
      </c>
      <c r="L49" s="49">
        <v>4.8</v>
      </c>
      <c r="M49" s="49">
        <v>1534.8</v>
      </c>
      <c r="N49" s="49">
        <v>472.4</v>
      </c>
      <c r="O49" s="49">
        <v>2007.2</v>
      </c>
      <c r="P49" s="49">
        <v>496.6</v>
      </c>
      <c r="Q49" s="49">
        <v>-4.6</v>
      </c>
      <c r="R49" s="49">
        <v>1506</v>
      </c>
      <c r="S49" s="199">
        <v>1330.6</v>
      </c>
    </row>
    <row r="50" spans="1:19" ht="15.75">
      <c r="A50" s="276"/>
      <c r="B50" s="257">
        <v>2013</v>
      </c>
      <c r="C50" s="49">
        <v>991.5</v>
      </c>
      <c r="D50" s="49">
        <v>345</v>
      </c>
      <c r="E50" s="49">
        <v>216.3</v>
      </c>
      <c r="F50" s="49">
        <v>123.4</v>
      </c>
      <c r="G50" s="49">
        <v>59.5</v>
      </c>
      <c r="H50" s="49">
        <v>31</v>
      </c>
      <c r="I50" s="49">
        <v>2.5</v>
      </c>
      <c r="J50" s="49">
        <v>1.6</v>
      </c>
      <c r="K50" s="49">
        <v>1554.4</v>
      </c>
      <c r="L50" s="49">
        <v>9.4</v>
      </c>
      <c r="M50" s="49">
        <v>1563.8</v>
      </c>
      <c r="N50" s="49">
        <v>476.1</v>
      </c>
      <c r="O50" s="49">
        <v>2040.1</v>
      </c>
      <c r="P50" s="49">
        <v>498.7</v>
      </c>
      <c r="Q50" s="49">
        <v>-8.8</v>
      </c>
      <c r="R50" s="49">
        <v>1532.4</v>
      </c>
      <c r="S50" s="199">
        <v>1355.3</v>
      </c>
    </row>
    <row r="51" spans="1:19" ht="15.75">
      <c r="A51" s="276"/>
      <c r="B51" s="257">
        <v>2014</v>
      </c>
      <c r="C51" s="49">
        <v>1012.4</v>
      </c>
      <c r="D51" s="49">
        <v>349.2</v>
      </c>
      <c r="E51" s="49">
        <v>235</v>
      </c>
      <c r="F51" s="49">
        <v>133.2</v>
      </c>
      <c r="G51" s="49">
        <v>64.9</v>
      </c>
      <c r="H51" s="49">
        <v>34.2</v>
      </c>
      <c r="I51" s="49">
        <v>2.7</v>
      </c>
      <c r="J51" s="49">
        <v>1.6</v>
      </c>
      <c r="K51" s="49">
        <v>1598.2</v>
      </c>
      <c r="L51" s="49">
        <v>10.8</v>
      </c>
      <c r="M51" s="49">
        <v>1609</v>
      </c>
      <c r="N51" s="49">
        <v>488.5</v>
      </c>
      <c r="O51" s="49">
        <v>2097.4</v>
      </c>
      <c r="P51" s="49">
        <v>513.7</v>
      </c>
      <c r="Q51" s="49">
        <v>-9.5</v>
      </c>
      <c r="R51" s="49">
        <v>1574.2</v>
      </c>
      <c r="S51" s="199">
        <v>1392.9</v>
      </c>
    </row>
    <row r="52" spans="1:19" ht="15.75">
      <c r="A52" s="276"/>
      <c r="B52" s="257">
        <v>2015</v>
      </c>
      <c r="C52" s="49">
        <v>1031.2</v>
      </c>
      <c r="D52" s="49">
        <v>347.5</v>
      </c>
      <c r="E52" s="49">
        <v>254.3</v>
      </c>
      <c r="F52" s="49">
        <v>145.5</v>
      </c>
      <c r="G52" s="49">
        <v>71.3</v>
      </c>
      <c r="H52" s="49">
        <v>34.6</v>
      </c>
      <c r="I52" s="49">
        <v>2.9</v>
      </c>
      <c r="J52" s="49">
        <v>1.6</v>
      </c>
      <c r="K52" s="49">
        <v>1634.5</v>
      </c>
      <c r="L52" s="49">
        <v>10.6</v>
      </c>
      <c r="M52" s="49">
        <v>1645.1</v>
      </c>
      <c r="N52" s="49">
        <v>511.5</v>
      </c>
      <c r="O52" s="49">
        <v>2156.6</v>
      </c>
      <c r="P52" s="49">
        <v>535.9</v>
      </c>
      <c r="Q52" s="49">
        <v>-9.5</v>
      </c>
      <c r="R52" s="49">
        <v>1611.1</v>
      </c>
      <c r="S52" s="199">
        <v>1426</v>
      </c>
    </row>
    <row r="53" spans="1:19" ht="15.75">
      <c r="A53" s="276"/>
      <c r="B53" s="257">
        <v>2016</v>
      </c>
      <c r="C53" s="49">
        <v>1056.6</v>
      </c>
      <c r="D53" s="49">
        <v>343.2</v>
      </c>
      <c r="E53" s="49">
        <v>274.2</v>
      </c>
      <c r="F53" s="49">
        <v>157.2</v>
      </c>
      <c r="G53" s="49">
        <v>78.5</v>
      </c>
      <c r="H53" s="49">
        <v>35.4</v>
      </c>
      <c r="I53" s="49">
        <v>3.2</v>
      </c>
      <c r="J53" s="49">
        <v>1.6</v>
      </c>
      <c r="K53" s="49">
        <v>1675.6</v>
      </c>
      <c r="L53" s="49">
        <v>10.4</v>
      </c>
      <c r="M53" s="49">
        <v>1686.1</v>
      </c>
      <c r="N53" s="49">
        <v>537.1</v>
      </c>
      <c r="O53" s="49">
        <v>2223.2</v>
      </c>
      <c r="P53" s="49">
        <v>561.4</v>
      </c>
      <c r="Q53" s="49">
        <v>-9.5</v>
      </c>
      <c r="R53" s="49">
        <v>1652.3</v>
      </c>
      <c r="S53" s="199">
        <v>1462.8</v>
      </c>
    </row>
    <row r="54" spans="2:19" ht="15.75">
      <c r="B54" s="257">
        <v>2017</v>
      </c>
      <c r="C54" s="49">
        <v>1085</v>
      </c>
      <c r="D54" s="49">
        <v>337.1</v>
      </c>
      <c r="E54" s="49">
        <v>296</v>
      </c>
      <c r="F54" s="49">
        <v>170.8</v>
      </c>
      <c r="G54" s="49">
        <v>85.9</v>
      </c>
      <c r="H54" s="49">
        <v>35.7</v>
      </c>
      <c r="I54" s="49">
        <v>3.5</v>
      </c>
      <c r="J54" s="49">
        <v>1.6</v>
      </c>
      <c r="K54" s="49">
        <v>1719.6</v>
      </c>
      <c r="L54" s="49">
        <v>10.6</v>
      </c>
      <c r="M54" s="49">
        <v>1730.2</v>
      </c>
      <c r="N54" s="49">
        <v>563.7</v>
      </c>
      <c r="O54" s="49">
        <v>2293.9</v>
      </c>
      <c r="P54" s="49">
        <v>588.4</v>
      </c>
      <c r="Q54" s="49">
        <v>-9.5</v>
      </c>
      <c r="R54" s="49">
        <v>1696</v>
      </c>
      <c r="S54" s="199">
        <v>1501.9</v>
      </c>
    </row>
    <row r="55" spans="2:19" ht="15.75">
      <c r="B55" s="258">
        <v>2018</v>
      </c>
      <c r="C55" s="200">
        <v>1110.6</v>
      </c>
      <c r="D55" s="200">
        <v>334.1</v>
      </c>
      <c r="E55" s="200">
        <v>316.1</v>
      </c>
      <c r="F55" s="200">
        <v>183.9</v>
      </c>
      <c r="G55" s="200">
        <v>92.9</v>
      </c>
      <c r="H55" s="200">
        <v>35.5</v>
      </c>
      <c r="I55" s="200">
        <v>3.8</v>
      </c>
      <c r="J55" s="200">
        <v>1.6</v>
      </c>
      <c r="K55" s="200">
        <v>1762.4</v>
      </c>
      <c r="L55" s="200">
        <v>10.3</v>
      </c>
      <c r="M55" s="200">
        <v>1772.7</v>
      </c>
      <c r="N55" s="200">
        <v>590.4</v>
      </c>
      <c r="O55" s="200">
        <v>2363.1</v>
      </c>
      <c r="P55" s="200">
        <v>616</v>
      </c>
      <c r="Q55" s="200">
        <v>-9.5</v>
      </c>
      <c r="R55" s="200">
        <v>1737.6</v>
      </c>
      <c r="S55" s="297">
        <v>1539.1</v>
      </c>
    </row>
    <row r="56" spans="2:19" ht="15.75">
      <c r="B56" s="151" t="s">
        <v>228</v>
      </c>
      <c r="C56" s="49">
        <v>947.4</v>
      </c>
      <c r="D56" s="49">
        <v>335.2</v>
      </c>
      <c r="E56" s="49">
        <v>215</v>
      </c>
      <c r="F56" s="49">
        <v>120.5</v>
      </c>
      <c r="G56" s="49">
        <v>51.1</v>
      </c>
      <c r="H56" s="49">
        <v>37.3</v>
      </c>
      <c r="I56" s="49">
        <v>3.8</v>
      </c>
      <c r="J56" s="49">
        <v>0</v>
      </c>
      <c r="K56" s="49">
        <v>1497.7</v>
      </c>
      <c r="L56" s="49">
        <v>-11</v>
      </c>
      <c r="M56" s="49">
        <v>1486.7</v>
      </c>
      <c r="N56" s="49">
        <v>422.7</v>
      </c>
      <c r="O56" s="49">
        <v>1913.3</v>
      </c>
      <c r="P56" s="49">
        <v>449.9</v>
      </c>
      <c r="Q56" s="49">
        <v>0</v>
      </c>
      <c r="R56" s="49">
        <v>1463.3</v>
      </c>
      <c r="S56" s="199">
        <v>1281.4</v>
      </c>
    </row>
    <row r="57" spans="2:19" ht="15.75">
      <c r="B57" s="151" t="s">
        <v>229</v>
      </c>
      <c r="C57" s="49">
        <v>960.3</v>
      </c>
      <c r="D57" s="49">
        <v>336.7</v>
      </c>
      <c r="E57" s="49">
        <v>217.7</v>
      </c>
      <c r="F57" s="49">
        <v>117.9</v>
      </c>
      <c r="G57" s="49">
        <v>59.7</v>
      </c>
      <c r="H57" s="49">
        <v>36.1</v>
      </c>
      <c r="I57" s="49">
        <v>3.9</v>
      </c>
      <c r="J57" s="49">
        <v>0.4</v>
      </c>
      <c r="K57" s="49">
        <v>1515.1</v>
      </c>
      <c r="L57" s="49">
        <v>2.1</v>
      </c>
      <c r="M57" s="49">
        <v>1517.1</v>
      </c>
      <c r="N57" s="49">
        <v>459.1</v>
      </c>
      <c r="O57" s="49">
        <v>1976.2</v>
      </c>
      <c r="P57" s="49">
        <v>484.3</v>
      </c>
      <c r="Q57" s="49">
        <v>0</v>
      </c>
      <c r="R57" s="49">
        <v>1491.8</v>
      </c>
      <c r="S57" s="199">
        <v>1309.2</v>
      </c>
    </row>
    <row r="58" spans="2:19" ht="15.75">
      <c r="B58" s="151" t="s">
        <v>230</v>
      </c>
      <c r="C58" s="49">
        <v>957</v>
      </c>
      <c r="D58" s="49">
        <v>338.6</v>
      </c>
      <c r="E58" s="49">
        <v>220.8</v>
      </c>
      <c r="F58" s="49">
        <v>124.4</v>
      </c>
      <c r="G58" s="49">
        <v>60.3</v>
      </c>
      <c r="H58" s="49">
        <v>32.8</v>
      </c>
      <c r="I58" s="49">
        <v>3.3</v>
      </c>
      <c r="J58" s="49">
        <v>1.5</v>
      </c>
      <c r="K58" s="49">
        <v>1517.8</v>
      </c>
      <c r="L58" s="49">
        <v>5.7</v>
      </c>
      <c r="M58" s="49">
        <v>1523.5</v>
      </c>
      <c r="N58" s="49">
        <v>465.5</v>
      </c>
      <c r="O58" s="49">
        <v>1989</v>
      </c>
      <c r="P58" s="49">
        <v>484</v>
      </c>
      <c r="Q58" s="49">
        <v>-0.8</v>
      </c>
      <c r="R58" s="49">
        <v>1504.3</v>
      </c>
      <c r="S58" s="199">
        <v>1326.6</v>
      </c>
    </row>
    <row r="59" spans="2:19" ht="15.75">
      <c r="B59" s="151" t="s">
        <v>231</v>
      </c>
      <c r="C59" s="49">
        <v>974.8</v>
      </c>
      <c r="D59" s="49">
        <v>340.3</v>
      </c>
      <c r="E59" s="49">
        <v>212.5</v>
      </c>
      <c r="F59" s="49">
        <v>122.9</v>
      </c>
      <c r="G59" s="49">
        <v>56.1</v>
      </c>
      <c r="H59" s="49">
        <v>31.1</v>
      </c>
      <c r="I59" s="49">
        <v>2.4</v>
      </c>
      <c r="J59" s="49">
        <v>1.9</v>
      </c>
      <c r="K59" s="49">
        <v>1529.5</v>
      </c>
      <c r="L59" s="49">
        <v>8.1</v>
      </c>
      <c r="M59" s="49">
        <v>1537.6</v>
      </c>
      <c r="N59" s="49">
        <v>472.4</v>
      </c>
      <c r="O59" s="49">
        <v>2010.6</v>
      </c>
      <c r="P59" s="49">
        <v>495.7</v>
      </c>
      <c r="Q59" s="49">
        <v>-5.8</v>
      </c>
      <c r="R59" s="49">
        <v>1508.4</v>
      </c>
      <c r="S59" s="199">
        <v>1333.4</v>
      </c>
    </row>
    <row r="60" spans="2:19" ht="15.75">
      <c r="B60" s="151" t="s">
        <v>232</v>
      </c>
      <c r="C60" s="49">
        <v>995.7</v>
      </c>
      <c r="D60" s="49">
        <v>347.8</v>
      </c>
      <c r="E60" s="49">
        <v>221.6</v>
      </c>
      <c r="F60" s="49">
        <v>125.5</v>
      </c>
      <c r="G60" s="49">
        <v>61</v>
      </c>
      <c r="H60" s="49">
        <v>32.5</v>
      </c>
      <c r="I60" s="49">
        <v>2.6</v>
      </c>
      <c r="J60" s="49">
        <v>1.4</v>
      </c>
      <c r="K60" s="49">
        <v>1566.5</v>
      </c>
      <c r="L60" s="49">
        <v>11.7</v>
      </c>
      <c r="M60" s="49">
        <v>1578.2</v>
      </c>
      <c r="N60" s="49">
        <v>478.3</v>
      </c>
      <c r="O60" s="49">
        <v>2056</v>
      </c>
      <c r="P60" s="49">
        <v>503.5</v>
      </c>
      <c r="Q60" s="49">
        <v>-9.2</v>
      </c>
      <c r="R60" s="49">
        <v>1543.8</v>
      </c>
      <c r="S60" s="199">
        <v>1365.5</v>
      </c>
    </row>
    <row r="61" spans="2:19" ht="15.75">
      <c r="B61" s="151" t="s">
        <v>233</v>
      </c>
      <c r="C61" s="49">
        <v>1017.5</v>
      </c>
      <c r="D61" s="49">
        <v>348.5</v>
      </c>
      <c r="E61" s="49">
        <v>239.5</v>
      </c>
      <c r="F61" s="49">
        <v>136</v>
      </c>
      <c r="G61" s="49">
        <v>66.4</v>
      </c>
      <c r="H61" s="49">
        <v>34.4</v>
      </c>
      <c r="I61" s="49">
        <v>2.7</v>
      </c>
      <c r="J61" s="49">
        <v>1.6</v>
      </c>
      <c r="K61" s="49">
        <v>1607.1</v>
      </c>
      <c r="L61" s="49">
        <v>10.6</v>
      </c>
      <c r="M61" s="49">
        <v>1617.7</v>
      </c>
      <c r="N61" s="49">
        <v>494.1</v>
      </c>
      <c r="O61" s="49">
        <v>2111.8</v>
      </c>
      <c r="P61" s="49">
        <v>519</v>
      </c>
      <c r="Q61" s="49">
        <v>-9.5</v>
      </c>
      <c r="R61" s="49">
        <v>1583.2</v>
      </c>
      <c r="S61" s="199">
        <v>1401</v>
      </c>
    </row>
    <row r="62" spans="2:19" ht="15.75">
      <c r="B62" s="151" t="s">
        <v>234</v>
      </c>
      <c r="C62" s="49">
        <v>1036.6</v>
      </c>
      <c r="D62" s="49">
        <v>347</v>
      </c>
      <c r="E62" s="49">
        <v>259.4</v>
      </c>
      <c r="F62" s="49">
        <v>148.6</v>
      </c>
      <c r="G62" s="49">
        <v>73.1</v>
      </c>
      <c r="H62" s="49">
        <v>34.8</v>
      </c>
      <c r="I62" s="49">
        <v>3</v>
      </c>
      <c r="J62" s="49">
        <v>1.6</v>
      </c>
      <c r="K62" s="49">
        <v>1644.5</v>
      </c>
      <c r="L62" s="49">
        <v>10.2</v>
      </c>
      <c r="M62" s="49">
        <v>1654.8</v>
      </c>
      <c r="N62" s="49">
        <v>517.6</v>
      </c>
      <c r="O62" s="49">
        <v>2172.4</v>
      </c>
      <c r="P62" s="49">
        <v>541.9</v>
      </c>
      <c r="Q62" s="49">
        <v>-9.5</v>
      </c>
      <c r="R62" s="49">
        <v>1620.9</v>
      </c>
      <c r="S62" s="199">
        <v>1434.7</v>
      </c>
    </row>
    <row r="63" spans="2:19" ht="15.75">
      <c r="B63" s="151" t="s">
        <v>235</v>
      </c>
      <c r="C63" s="49">
        <v>1063.7</v>
      </c>
      <c r="D63" s="49">
        <v>341.6</v>
      </c>
      <c r="E63" s="49">
        <v>279.6</v>
      </c>
      <c r="F63" s="49">
        <v>160.4</v>
      </c>
      <c r="G63" s="49">
        <v>80.3</v>
      </c>
      <c r="H63" s="49">
        <v>35.6</v>
      </c>
      <c r="I63" s="49">
        <v>3.3</v>
      </c>
      <c r="J63" s="49">
        <v>1.6</v>
      </c>
      <c r="K63" s="49">
        <v>1686.5</v>
      </c>
      <c r="L63" s="49">
        <v>10.6</v>
      </c>
      <c r="M63" s="49">
        <v>1697.1</v>
      </c>
      <c r="N63" s="49">
        <v>543.8</v>
      </c>
      <c r="O63" s="49">
        <v>2240.9</v>
      </c>
      <c r="P63" s="49">
        <v>568.1</v>
      </c>
      <c r="Q63" s="49">
        <v>-9.5</v>
      </c>
      <c r="R63" s="49">
        <v>1663.2</v>
      </c>
      <c r="S63" s="199">
        <v>1472.6</v>
      </c>
    </row>
    <row r="64" spans="2:19" ht="15.75">
      <c r="B64" s="151" t="s">
        <v>236</v>
      </c>
      <c r="C64" s="49">
        <v>1091.8</v>
      </c>
      <c r="D64" s="49">
        <v>335.9</v>
      </c>
      <c r="E64" s="49">
        <v>301.2</v>
      </c>
      <c r="F64" s="49">
        <v>174.3</v>
      </c>
      <c r="G64" s="49">
        <v>87.8</v>
      </c>
      <c r="H64" s="49">
        <v>35.5</v>
      </c>
      <c r="I64" s="49">
        <v>3.6</v>
      </c>
      <c r="J64" s="49">
        <v>1.6</v>
      </c>
      <c r="K64" s="49">
        <v>1730.4</v>
      </c>
      <c r="L64" s="49">
        <v>10.7</v>
      </c>
      <c r="M64" s="49">
        <v>1741.1</v>
      </c>
      <c r="N64" s="49">
        <v>570.4</v>
      </c>
      <c r="O64" s="49">
        <v>2311.5</v>
      </c>
      <c r="P64" s="49">
        <v>595.2</v>
      </c>
      <c r="Q64" s="49">
        <v>-9.5</v>
      </c>
      <c r="R64" s="49">
        <v>1706.7</v>
      </c>
      <c r="S64" s="199">
        <v>1511.5</v>
      </c>
    </row>
    <row r="65" spans="2:19" ht="15.75">
      <c r="B65" s="259" t="s">
        <v>237</v>
      </c>
      <c r="C65" s="200">
        <v>1116.6</v>
      </c>
      <c r="D65" s="200">
        <v>333.9</v>
      </c>
      <c r="E65" s="200">
        <v>320.9</v>
      </c>
      <c r="F65" s="200">
        <v>186.9</v>
      </c>
      <c r="G65" s="200">
        <v>94.4</v>
      </c>
      <c r="H65" s="200">
        <v>35.7</v>
      </c>
      <c r="I65" s="200">
        <v>3.9</v>
      </c>
      <c r="J65" s="200">
        <v>1.6</v>
      </c>
      <c r="K65" s="200">
        <v>1773</v>
      </c>
      <c r="L65" s="200">
        <v>9.7</v>
      </c>
      <c r="M65" s="200">
        <v>1782.7</v>
      </c>
      <c r="N65" s="200">
        <v>597.3</v>
      </c>
      <c r="O65" s="200">
        <v>2380</v>
      </c>
      <c r="P65" s="200">
        <v>623.2</v>
      </c>
      <c r="Q65" s="200">
        <v>-9.5</v>
      </c>
      <c r="R65" s="200">
        <v>1747.3</v>
      </c>
      <c r="S65" s="297">
        <v>1547.8</v>
      </c>
    </row>
    <row r="66" spans="2:19" ht="15.75">
      <c r="B66" s="7" t="s">
        <v>41</v>
      </c>
      <c r="C66" s="8"/>
      <c r="D66" s="6"/>
      <c r="E66" s="6"/>
      <c r="F66" s="6"/>
      <c r="G66" s="6"/>
      <c r="H66" s="6"/>
      <c r="I66" s="6"/>
      <c r="J66" s="6"/>
      <c r="K66" s="6"/>
      <c r="L66" s="6"/>
      <c r="M66" s="6"/>
      <c r="N66" s="6"/>
      <c r="O66" s="8"/>
      <c r="P66" s="8"/>
      <c r="Q66" s="8"/>
      <c r="R66" s="8"/>
      <c r="S66" s="298"/>
    </row>
    <row r="67" spans="2:19" ht="15.75">
      <c r="B67" s="7" t="s">
        <v>221</v>
      </c>
      <c r="C67" s="8"/>
      <c r="D67" s="6"/>
      <c r="E67" s="6"/>
      <c r="F67" s="6"/>
      <c r="G67" s="6"/>
      <c r="H67" s="6"/>
      <c r="I67" s="6"/>
      <c r="J67" s="6"/>
      <c r="K67" s="6"/>
      <c r="L67" s="6"/>
      <c r="M67" s="6"/>
      <c r="N67" s="6"/>
      <c r="O67" s="8"/>
      <c r="P67" s="8"/>
      <c r="Q67" s="8"/>
      <c r="R67" s="8"/>
      <c r="S67" s="298"/>
    </row>
    <row r="68" spans="2:19" ht="15.75">
      <c r="B68" s="7" t="s">
        <v>42</v>
      </c>
      <c r="C68" s="8"/>
      <c r="D68" s="6"/>
      <c r="E68" s="6"/>
      <c r="F68" s="6"/>
      <c r="G68" s="6"/>
      <c r="H68" s="6"/>
      <c r="I68" s="6"/>
      <c r="J68" s="6"/>
      <c r="K68" s="6"/>
      <c r="L68" s="6"/>
      <c r="M68" s="6"/>
      <c r="N68" s="6"/>
      <c r="O68" s="8"/>
      <c r="P68" s="8"/>
      <c r="Q68" s="8"/>
      <c r="R68" s="8"/>
      <c r="S68" s="298"/>
    </row>
    <row r="69" spans="2:19" ht="15.75">
      <c r="B69" s="10" t="s">
        <v>43</v>
      </c>
      <c r="C69" s="8"/>
      <c r="D69" s="6"/>
      <c r="E69" s="6"/>
      <c r="F69" s="6"/>
      <c r="G69" s="6"/>
      <c r="H69" s="6"/>
      <c r="I69" s="6"/>
      <c r="J69" s="6"/>
      <c r="K69" s="6"/>
      <c r="L69" s="6"/>
      <c r="M69" s="6"/>
      <c r="N69" s="6"/>
      <c r="O69" s="8"/>
      <c r="P69" s="8"/>
      <c r="Q69" s="8"/>
      <c r="R69" s="8"/>
      <c r="S69" s="298"/>
    </row>
    <row r="70" spans="2:19" ht="15.75">
      <c r="B70" s="10" t="s">
        <v>44</v>
      </c>
      <c r="C70" s="8"/>
      <c r="D70" s="6"/>
      <c r="E70" s="6"/>
      <c r="F70" s="6"/>
      <c r="G70" s="6"/>
      <c r="H70" s="6"/>
      <c r="I70" s="6"/>
      <c r="J70" s="6"/>
      <c r="K70" s="6"/>
      <c r="L70" s="6"/>
      <c r="M70" s="6"/>
      <c r="N70" s="6"/>
      <c r="O70" s="8"/>
      <c r="P70" s="8"/>
      <c r="Q70" s="8"/>
      <c r="R70" s="8"/>
      <c r="S70" s="298"/>
    </row>
    <row r="71" spans="2:19" ht="15.75">
      <c r="B71" s="10" t="s">
        <v>222</v>
      </c>
      <c r="C71" s="8"/>
      <c r="D71" s="6"/>
      <c r="E71" s="6"/>
      <c r="F71" s="6"/>
      <c r="G71" s="6"/>
      <c r="H71" s="6"/>
      <c r="I71" s="6"/>
      <c r="J71" s="6"/>
      <c r="K71" s="6"/>
      <c r="L71" s="6"/>
      <c r="M71" s="6"/>
      <c r="N71" s="6"/>
      <c r="O71" s="8"/>
      <c r="P71" s="8"/>
      <c r="Q71" s="8"/>
      <c r="R71" s="8"/>
      <c r="S71" s="298"/>
    </row>
    <row r="72" spans="2:19" ht="15.75">
      <c r="B72" s="10" t="s">
        <v>111</v>
      </c>
      <c r="C72" s="8"/>
      <c r="D72" s="6"/>
      <c r="E72" s="6"/>
      <c r="F72" s="6"/>
      <c r="G72" s="6"/>
      <c r="H72" s="6"/>
      <c r="I72" s="6"/>
      <c r="J72" s="6"/>
      <c r="K72" s="6"/>
      <c r="L72" s="6"/>
      <c r="M72" s="6"/>
      <c r="N72" s="6"/>
      <c r="O72" s="8"/>
      <c r="P72" s="8"/>
      <c r="Q72" s="8"/>
      <c r="R72" s="8"/>
      <c r="S72" s="298"/>
    </row>
    <row r="73" spans="2:19" ht="15.75">
      <c r="B73" s="10" t="s">
        <v>223</v>
      </c>
      <c r="C73" s="8"/>
      <c r="D73" s="6"/>
      <c r="E73" s="6"/>
      <c r="F73" s="6"/>
      <c r="G73" s="6"/>
      <c r="H73" s="6"/>
      <c r="I73" s="6"/>
      <c r="J73" s="6"/>
      <c r="K73" s="6"/>
      <c r="L73" s="6"/>
      <c r="M73" s="6"/>
      <c r="N73" s="6"/>
      <c r="O73" s="8"/>
      <c r="P73" s="8"/>
      <c r="Q73" s="8"/>
      <c r="R73" s="8"/>
      <c r="S73" s="298"/>
    </row>
    <row r="74" spans="2:19" ht="15.75">
      <c r="B74" s="10" t="s">
        <v>45</v>
      </c>
      <c r="C74" s="8"/>
      <c r="D74" s="6"/>
      <c r="E74" s="6"/>
      <c r="F74" s="6"/>
      <c r="G74" s="6"/>
      <c r="H74" s="6"/>
      <c r="I74" s="6"/>
      <c r="J74" s="6"/>
      <c r="K74" s="6"/>
      <c r="L74" s="6"/>
      <c r="M74" s="6"/>
      <c r="N74" s="6"/>
      <c r="O74" s="8"/>
      <c r="P74" s="8"/>
      <c r="Q74" s="8"/>
      <c r="R74" s="8"/>
      <c r="S74" s="298"/>
    </row>
    <row r="75" spans="2:19" ht="15.75">
      <c r="B75" s="7" t="s">
        <v>46</v>
      </c>
      <c r="C75" s="8"/>
      <c r="D75" s="6"/>
      <c r="E75" s="6"/>
      <c r="F75" s="6"/>
      <c r="G75" s="6"/>
      <c r="H75" s="6"/>
      <c r="I75" s="6"/>
      <c r="J75" s="6"/>
      <c r="K75" s="6"/>
      <c r="L75" s="6"/>
      <c r="M75" s="6"/>
      <c r="N75" s="6"/>
      <c r="O75" s="8"/>
      <c r="P75" s="8"/>
      <c r="Q75" s="8"/>
      <c r="R75" s="8"/>
      <c r="S75" s="298"/>
    </row>
    <row r="76" spans="2:19" ht="15.75">
      <c r="B76" s="10" t="s">
        <v>47</v>
      </c>
      <c r="C76" s="8"/>
      <c r="D76" s="6"/>
      <c r="E76" s="6"/>
      <c r="F76" s="6"/>
      <c r="G76" s="6"/>
      <c r="H76" s="6"/>
      <c r="I76" s="6"/>
      <c r="J76" s="6"/>
      <c r="K76" s="6"/>
      <c r="L76" s="6"/>
      <c r="M76" s="6"/>
      <c r="N76" s="6"/>
      <c r="O76" s="8"/>
      <c r="P76" s="8"/>
      <c r="Q76" s="8"/>
      <c r="R76" s="8"/>
      <c r="S76" s="298"/>
    </row>
    <row r="77" spans="2:19" ht="15.75">
      <c r="B77" s="10" t="s">
        <v>48</v>
      </c>
      <c r="C77" s="8"/>
      <c r="D77" s="6"/>
      <c r="E77" s="6"/>
      <c r="F77" s="6"/>
      <c r="G77" s="6"/>
      <c r="H77" s="6"/>
      <c r="I77" s="6"/>
      <c r="J77" s="6"/>
      <c r="K77" s="6"/>
      <c r="L77" s="6"/>
      <c r="M77" s="6"/>
      <c r="N77" s="6"/>
      <c r="O77" s="8"/>
      <c r="P77" s="8"/>
      <c r="Q77" s="8"/>
      <c r="R77" s="8"/>
      <c r="S77" s="298"/>
    </row>
    <row r="78" spans="2:19" ht="15.75">
      <c r="B78" s="10" t="s">
        <v>49</v>
      </c>
      <c r="C78" s="8"/>
      <c r="D78" s="6"/>
      <c r="E78" s="6"/>
      <c r="F78" s="6"/>
      <c r="G78" s="6"/>
      <c r="H78" s="6"/>
      <c r="I78" s="6"/>
      <c r="J78" s="6"/>
      <c r="K78" s="6"/>
      <c r="L78" s="6"/>
      <c r="M78" s="6"/>
      <c r="N78" s="6"/>
      <c r="O78" s="8"/>
      <c r="P78" s="8"/>
      <c r="Q78" s="8"/>
      <c r="R78" s="8"/>
      <c r="S78" s="298"/>
    </row>
    <row r="79" spans="2:19" ht="15.75">
      <c r="B79" s="10" t="s">
        <v>50</v>
      </c>
      <c r="C79" s="8"/>
      <c r="D79" s="6"/>
      <c r="E79" s="6"/>
      <c r="F79" s="6"/>
      <c r="G79" s="6"/>
      <c r="H79" s="6"/>
      <c r="I79" s="6"/>
      <c r="J79" s="6"/>
      <c r="K79" s="6"/>
      <c r="L79" s="6"/>
      <c r="M79" s="6"/>
      <c r="N79" s="6"/>
      <c r="O79" s="8"/>
      <c r="P79" s="8"/>
      <c r="Q79" s="8"/>
      <c r="R79" s="8"/>
      <c r="S79" s="298"/>
    </row>
    <row r="80" spans="2:19" ht="15.75">
      <c r="B80" s="10" t="s">
        <v>51</v>
      </c>
      <c r="C80" s="8"/>
      <c r="D80" s="6"/>
      <c r="E80" s="6"/>
      <c r="F80" s="6"/>
      <c r="G80" s="6"/>
      <c r="H80" s="6"/>
      <c r="I80" s="6"/>
      <c r="J80" s="6"/>
      <c r="K80" s="6"/>
      <c r="L80" s="6"/>
      <c r="M80" s="6"/>
      <c r="N80" s="6"/>
      <c r="O80" s="8"/>
      <c r="P80" s="8"/>
      <c r="Q80" s="8"/>
      <c r="R80" s="8"/>
      <c r="S80" s="298"/>
    </row>
    <row r="81" spans="2:19" ht="15.75">
      <c r="B81" s="10" t="s">
        <v>52</v>
      </c>
      <c r="C81" s="8"/>
      <c r="D81" s="6"/>
      <c r="E81" s="6"/>
      <c r="F81" s="6"/>
      <c r="G81" s="6"/>
      <c r="H81" s="6"/>
      <c r="I81" s="6"/>
      <c r="J81" s="6"/>
      <c r="K81" s="6"/>
      <c r="L81" s="6"/>
      <c r="M81" s="6"/>
      <c r="N81" s="6"/>
      <c r="O81" s="8"/>
      <c r="P81" s="8"/>
      <c r="Q81" s="8"/>
      <c r="R81" s="8"/>
      <c r="S81" s="298"/>
    </row>
    <row r="82" spans="2:19" ht="16.5" thickBot="1">
      <c r="B82" s="80" t="s">
        <v>53</v>
      </c>
      <c r="C82" s="11"/>
      <c r="D82" s="24"/>
      <c r="E82" s="24"/>
      <c r="F82" s="24"/>
      <c r="G82" s="24"/>
      <c r="H82" s="24"/>
      <c r="I82" s="24"/>
      <c r="J82" s="24"/>
      <c r="K82" s="24"/>
      <c r="L82" s="24"/>
      <c r="M82" s="24"/>
      <c r="N82" s="24"/>
      <c r="O82" s="11"/>
      <c r="P82" s="11"/>
      <c r="Q82" s="11"/>
      <c r="R82" s="11"/>
      <c r="S82" s="299"/>
    </row>
    <row r="83" spans="2:19" ht="15.75">
      <c r="B83" s="19"/>
      <c r="C83" s="20"/>
      <c r="D83" s="20"/>
      <c r="E83" s="20"/>
      <c r="F83" s="20"/>
      <c r="G83" s="20"/>
      <c r="H83" s="20"/>
      <c r="I83" s="20"/>
      <c r="J83" s="20"/>
      <c r="K83" s="20"/>
      <c r="L83" s="20"/>
      <c r="M83" s="20"/>
      <c r="N83" s="20"/>
      <c r="O83" s="20"/>
      <c r="P83" s="20"/>
      <c r="Q83" s="20"/>
      <c r="R83" s="20"/>
      <c r="S83" s="20"/>
    </row>
    <row r="84" spans="2:19" ht="15.75">
      <c r="B84" s="19"/>
      <c r="C84" s="20"/>
      <c r="D84" s="20"/>
      <c r="E84" s="20"/>
      <c r="F84" s="20"/>
      <c r="G84" s="20"/>
      <c r="H84" s="20"/>
      <c r="I84" s="20"/>
      <c r="J84" s="20"/>
      <c r="K84" s="20"/>
      <c r="L84" s="20"/>
      <c r="M84" s="20"/>
      <c r="N84" s="20"/>
      <c r="O84" s="20"/>
      <c r="P84" s="20"/>
      <c r="Q84" s="20"/>
      <c r="R84" s="20"/>
      <c r="S84" s="20"/>
    </row>
    <row r="85" spans="2:19" ht="15.75">
      <c r="B85" s="19"/>
      <c r="C85" s="20"/>
      <c r="D85" s="20"/>
      <c r="E85" s="20"/>
      <c r="F85" s="20"/>
      <c r="G85" s="20"/>
      <c r="H85" s="20"/>
      <c r="I85" s="20"/>
      <c r="J85" s="20"/>
      <c r="K85" s="20"/>
      <c r="L85" s="20"/>
      <c r="M85" s="20"/>
      <c r="N85" s="20"/>
      <c r="O85" s="20"/>
      <c r="P85" s="20"/>
      <c r="Q85" s="20"/>
      <c r="R85" s="20"/>
      <c r="S85" s="20"/>
    </row>
    <row r="86" spans="2:19" ht="15.75">
      <c r="B86" s="19"/>
      <c r="C86" s="20"/>
      <c r="D86" s="20"/>
      <c r="E86" s="20"/>
      <c r="F86" s="20"/>
      <c r="G86" s="20"/>
      <c r="H86" s="20"/>
      <c r="I86" s="20"/>
      <c r="J86" s="20"/>
      <c r="K86" s="20"/>
      <c r="L86" s="20"/>
      <c r="M86" s="20"/>
      <c r="N86" s="20"/>
      <c r="O86" s="20"/>
      <c r="P86" s="20"/>
      <c r="Q86" s="20"/>
      <c r="R86" s="20"/>
      <c r="S86" s="20"/>
    </row>
    <row r="87" spans="2:19" ht="15.75">
      <c r="B87" s="19"/>
      <c r="C87" s="20"/>
      <c r="D87" s="20"/>
      <c r="E87" s="20"/>
      <c r="F87" s="20"/>
      <c r="G87" s="20"/>
      <c r="H87" s="20"/>
      <c r="I87" s="20"/>
      <c r="J87" s="20"/>
      <c r="K87" s="20"/>
      <c r="L87" s="20"/>
      <c r="M87" s="20"/>
      <c r="N87" s="20"/>
      <c r="O87" s="20"/>
      <c r="P87" s="20"/>
      <c r="Q87" s="20"/>
      <c r="R87" s="20"/>
      <c r="S87" s="20"/>
    </row>
    <row r="88" spans="2:19" ht="15.75">
      <c r="B88" s="19"/>
      <c r="C88" s="20"/>
      <c r="D88" s="20"/>
      <c r="E88" s="20"/>
      <c r="F88" s="20"/>
      <c r="G88" s="20"/>
      <c r="H88" s="20"/>
      <c r="I88" s="20"/>
      <c r="J88" s="20"/>
      <c r="K88" s="20"/>
      <c r="L88" s="20"/>
      <c r="M88" s="20"/>
      <c r="N88" s="20"/>
      <c r="O88" s="20"/>
      <c r="P88" s="20"/>
      <c r="Q88" s="20"/>
      <c r="R88" s="20"/>
      <c r="S88" s="20"/>
    </row>
    <row r="89" spans="2:19" ht="15.75">
      <c r="B89" s="19"/>
      <c r="C89" s="20"/>
      <c r="D89" s="20"/>
      <c r="E89" s="20"/>
      <c r="F89" s="20"/>
      <c r="G89" s="20"/>
      <c r="H89" s="20"/>
      <c r="I89" s="20"/>
      <c r="J89" s="20"/>
      <c r="K89" s="20"/>
      <c r="L89" s="20"/>
      <c r="M89" s="20"/>
      <c r="N89" s="20"/>
      <c r="O89" s="20"/>
      <c r="P89" s="20"/>
      <c r="Q89" s="20"/>
      <c r="R89" s="20"/>
      <c r="S89" s="20"/>
    </row>
    <row r="90" spans="2:19" ht="15.75">
      <c r="B90" s="19"/>
      <c r="C90" s="20"/>
      <c r="D90" s="20"/>
      <c r="E90" s="20"/>
      <c r="F90" s="20"/>
      <c r="G90" s="20"/>
      <c r="H90" s="20"/>
      <c r="I90" s="20"/>
      <c r="J90" s="20"/>
      <c r="K90" s="20"/>
      <c r="L90" s="20"/>
      <c r="M90" s="20"/>
      <c r="N90" s="20"/>
      <c r="O90" s="20"/>
      <c r="P90" s="20"/>
      <c r="Q90" s="20"/>
      <c r="R90" s="20"/>
      <c r="S90" s="20"/>
    </row>
    <row r="91" spans="2:19" ht="15.75">
      <c r="B91" s="19"/>
      <c r="C91" s="20"/>
      <c r="D91" s="20"/>
      <c r="E91" s="20"/>
      <c r="F91" s="20"/>
      <c r="G91" s="20"/>
      <c r="H91" s="20"/>
      <c r="I91" s="20"/>
      <c r="J91" s="20"/>
      <c r="K91" s="20"/>
      <c r="L91" s="20"/>
      <c r="M91" s="20"/>
      <c r="N91" s="20"/>
      <c r="O91" s="20"/>
      <c r="P91" s="20"/>
      <c r="Q91" s="20"/>
      <c r="R91" s="20"/>
      <c r="S91" s="20"/>
    </row>
    <row r="92" spans="2:19" ht="15.75">
      <c r="B92" s="19"/>
      <c r="C92" s="20"/>
      <c r="D92" s="20"/>
      <c r="E92" s="20"/>
      <c r="F92" s="20"/>
      <c r="G92" s="20"/>
      <c r="H92" s="20"/>
      <c r="I92" s="20"/>
      <c r="J92" s="20"/>
      <c r="K92" s="20"/>
      <c r="L92" s="20"/>
      <c r="M92" s="20"/>
      <c r="N92" s="20"/>
      <c r="O92" s="20"/>
      <c r="P92" s="20"/>
      <c r="Q92" s="20"/>
      <c r="R92" s="20"/>
      <c r="S92" s="20"/>
    </row>
    <row r="93" spans="2:19" ht="15.75">
      <c r="B93" s="19"/>
      <c r="C93" s="20"/>
      <c r="D93" s="20"/>
      <c r="E93" s="20"/>
      <c r="F93" s="20"/>
      <c r="G93" s="20"/>
      <c r="H93" s="20"/>
      <c r="I93" s="20"/>
      <c r="J93" s="20"/>
      <c r="K93" s="20"/>
      <c r="L93" s="20"/>
      <c r="M93" s="20"/>
      <c r="N93" s="20"/>
      <c r="O93" s="20"/>
      <c r="P93" s="20"/>
      <c r="Q93" s="20"/>
      <c r="R93" s="20"/>
      <c r="S93" s="20"/>
    </row>
    <row r="94" spans="2:19" ht="15.75">
      <c r="B94" s="19"/>
      <c r="C94" s="20"/>
      <c r="D94" s="20"/>
      <c r="E94" s="20"/>
      <c r="F94" s="20"/>
      <c r="G94" s="20"/>
      <c r="H94" s="20"/>
      <c r="I94" s="20"/>
      <c r="J94" s="20"/>
      <c r="K94" s="20"/>
      <c r="L94" s="20"/>
      <c r="M94" s="20"/>
      <c r="N94" s="20"/>
      <c r="O94" s="20"/>
      <c r="P94" s="20"/>
      <c r="Q94" s="20"/>
      <c r="R94" s="20"/>
      <c r="S94" s="20"/>
    </row>
    <row r="95" spans="3:19" ht="15.75">
      <c r="C95" s="20"/>
      <c r="D95" s="20"/>
      <c r="E95" s="20"/>
      <c r="F95" s="20"/>
      <c r="G95" s="20"/>
      <c r="H95" s="20"/>
      <c r="I95" s="20"/>
      <c r="J95" s="20"/>
      <c r="K95" s="20"/>
      <c r="L95" s="20"/>
      <c r="M95" s="20"/>
      <c r="N95" s="20"/>
      <c r="O95" s="20"/>
      <c r="P95" s="20"/>
      <c r="Q95" s="20"/>
      <c r="R95" s="20"/>
      <c r="S95" s="20"/>
    </row>
    <row r="96" spans="3:19" ht="15.75">
      <c r="C96" s="20"/>
      <c r="D96" s="20"/>
      <c r="E96" s="20"/>
      <c r="F96" s="20"/>
      <c r="G96" s="20"/>
      <c r="H96" s="20"/>
      <c r="I96" s="20"/>
      <c r="J96" s="20"/>
      <c r="K96" s="20"/>
      <c r="L96" s="20"/>
      <c r="M96" s="20"/>
      <c r="N96" s="20"/>
      <c r="O96" s="20"/>
      <c r="P96" s="20"/>
      <c r="Q96" s="20"/>
      <c r="R96" s="20"/>
      <c r="S96" s="20"/>
    </row>
    <row r="97" spans="3:19" ht="15.75">
      <c r="C97" s="20"/>
      <c r="D97" s="20"/>
      <c r="E97" s="20"/>
      <c r="F97" s="20"/>
      <c r="G97" s="20"/>
      <c r="H97" s="20"/>
      <c r="I97" s="20"/>
      <c r="J97" s="20"/>
      <c r="K97" s="20"/>
      <c r="L97" s="20"/>
      <c r="M97" s="20"/>
      <c r="N97" s="20"/>
      <c r="O97" s="20"/>
      <c r="P97" s="20"/>
      <c r="Q97" s="20"/>
      <c r="R97" s="20"/>
      <c r="S97" s="20"/>
    </row>
    <row r="98" spans="3:19" ht="15.75">
      <c r="C98" s="20"/>
      <c r="D98" s="20"/>
      <c r="E98" s="20"/>
      <c r="F98" s="20"/>
      <c r="G98" s="20"/>
      <c r="H98" s="20"/>
      <c r="I98" s="20"/>
      <c r="J98" s="20"/>
      <c r="K98" s="20"/>
      <c r="L98" s="20"/>
      <c r="M98" s="20"/>
      <c r="N98" s="20"/>
      <c r="O98" s="20"/>
      <c r="P98" s="20"/>
      <c r="Q98" s="20"/>
      <c r="R98" s="20"/>
      <c r="S98" s="20"/>
    </row>
    <row r="99" spans="3:19" ht="15.75">
      <c r="C99" s="20"/>
      <c r="D99" s="20"/>
      <c r="E99" s="20"/>
      <c r="F99" s="20"/>
      <c r="G99" s="20"/>
      <c r="H99" s="20"/>
      <c r="I99" s="20"/>
      <c r="J99" s="20"/>
      <c r="K99" s="20"/>
      <c r="L99" s="20"/>
      <c r="M99" s="20"/>
      <c r="N99" s="20"/>
      <c r="O99" s="20"/>
      <c r="P99" s="20"/>
      <c r="Q99" s="20"/>
      <c r="R99" s="20"/>
      <c r="S99" s="20"/>
    </row>
    <row r="100" spans="3:19" ht="15.75">
      <c r="C100" s="20"/>
      <c r="D100" s="20"/>
      <c r="E100" s="20"/>
      <c r="F100" s="20"/>
      <c r="G100" s="20"/>
      <c r="H100" s="20"/>
      <c r="I100" s="20"/>
      <c r="J100" s="20"/>
      <c r="K100" s="20"/>
      <c r="L100" s="20"/>
      <c r="M100" s="20"/>
      <c r="N100" s="20"/>
      <c r="O100" s="20"/>
      <c r="P100" s="20"/>
      <c r="Q100" s="20"/>
      <c r="R100" s="20"/>
      <c r="S100" s="20"/>
    </row>
    <row r="101" spans="3:19" ht="15.75">
      <c r="C101" s="20"/>
      <c r="D101" s="20"/>
      <c r="E101" s="20"/>
      <c r="F101" s="20"/>
      <c r="G101" s="20"/>
      <c r="H101" s="20"/>
      <c r="I101" s="20"/>
      <c r="J101" s="20"/>
      <c r="K101" s="20"/>
      <c r="L101" s="20"/>
      <c r="M101" s="20"/>
      <c r="N101" s="20"/>
      <c r="O101" s="20"/>
      <c r="P101" s="20"/>
      <c r="Q101" s="20"/>
      <c r="R101" s="20"/>
      <c r="S101" s="20"/>
    </row>
  </sheetData>
  <sheetProtection/>
  <mergeCells count="13">
    <mergeCell ref="O3:O4"/>
    <mergeCell ref="P3:P4"/>
    <mergeCell ref="Q3:Q4"/>
    <mergeCell ref="R3:R4"/>
    <mergeCell ref="S3:S4"/>
    <mergeCell ref="B2:S2"/>
    <mergeCell ref="J3:J4"/>
    <mergeCell ref="C3:C4"/>
    <mergeCell ref="D3:D4"/>
    <mergeCell ref="K3:K4"/>
    <mergeCell ref="L3:L4"/>
    <mergeCell ref="M3:M4"/>
    <mergeCell ref="N3:N4"/>
  </mergeCells>
  <hyperlinks>
    <hyperlink ref="A1" location="Contents!A1" display="Back to contents"/>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44" r:id="rId1"/>
  <headerFooter>
    <oddHeader>&amp;C&amp;8March 2014 &amp;"-,Book Italic"Economic and fiscal outlook&amp;"-,Book": Economy supplementary tables</oddHead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Q94"/>
  <sheetViews>
    <sheetView zoomScale="85" zoomScaleNormal="85" zoomScaleSheetLayoutView="40" zoomScalePageLayoutView="0" workbookViewId="0" topLeftCell="A1">
      <selection activeCell="A1" sqref="A1"/>
    </sheetView>
  </sheetViews>
  <sheetFormatPr defaultColWidth="8.796875" defaultRowHeight="14.25"/>
  <cols>
    <col min="1" max="1" width="9.296875" style="12" customWidth="1"/>
    <col min="2" max="2" width="7.19921875" style="12" customWidth="1"/>
    <col min="3" max="3" width="6.8984375" style="12" customWidth="1"/>
    <col min="4" max="4" width="11.3984375" style="12" customWidth="1"/>
    <col min="5" max="5" width="11" style="12" customWidth="1"/>
    <col min="6" max="6" width="10.8984375" style="12" customWidth="1"/>
    <col min="7" max="7" width="8.796875" style="12" customWidth="1"/>
    <col min="8" max="8" width="8.8984375" style="12" customWidth="1"/>
    <col min="9" max="9" width="8.69921875" style="12" customWidth="1"/>
    <col min="10" max="10" width="8.296875" style="12" customWidth="1"/>
    <col min="11" max="11" width="6.59765625" style="12" customWidth="1"/>
    <col min="12" max="12" width="10" style="12" customWidth="1"/>
    <col min="13" max="13" width="6.796875" style="12" customWidth="1"/>
    <col min="14" max="14" width="10.69921875" style="12" customWidth="1"/>
    <col min="15" max="15" width="6.796875" style="12" customWidth="1"/>
    <col min="16" max="16" width="7.69921875" style="12" customWidth="1"/>
    <col min="17" max="16384" width="8.8984375" style="12" customWidth="1"/>
  </cols>
  <sheetData>
    <row r="1" spans="1:17" ht="33.75" customHeight="1" thickBot="1">
      <c r="A1" s="103" t="s">
        <v>187</v>
      </c>
      <c r="B1" s="31"/>
      <c r="C1" s="31"/>
      <c r="D1" s="31"/>
      <c r="E1" s="31"/>
      <c r="F1" s="31"/>
      <c r="G1" s="31"/>
      <c r="H1" s="31"/>
      <c r="I1" s="31"/>
      <c r="J1" s="31"/>
      <c r="K1" s="31"/>
      <c r="L1" s="31"/>
      <c r="M1" s="31"/>
      <c r="N1" s="31"/>
      <c r="O1" s="31"/>
      <c r="P1" s="31"/>
      <c r="Q1" s="31"/>
    </row>
    <row r="2" spans="2:16" ht="18.75" thickBot="1">
      <c r="B2" s="360" t="s">
        <v>206</v>
      </c>
      <c r="C2" s="361"/>
      <c r="D2" s="361"/>
      <c r="E2" s="361"/>
      <c r="F2" s="361"/>
      <c r="G2" s="361"/>
      <c r="H2" s="361"/>
      <c r="I2" s="361"/>
      <c r="J2" s="361"/>
      <c r="K2" s="361"/>
      <c r="L2" s="361"/>
      <c r="M2" s="361"/>
      <c r="N2" s="361"/>
      <c r="O2" s="361"/>
      <c r="P2" s="362"/>
    </row>
    <row r="3" spans="2:16" s="38" customFormat="1" ht="41.25" customHeight="1">
      <c r="B3" s="363" t="s">
        <v>1</v>
      </c>
      <c r="C3" s="357" t="s">
        <v>121</v>
      </c>
      <c r="D3" s="357" t="s">
        <v>149</v>
      </c>
      <c r="E3" s="106" t="s">
        <v>114</v>
      </c>
      <c r="F3" s="107"/>
      <c r="G3" s="357" t="s">
        <v>122</v>
      </c>
      <c r="H3" s="357" t="s">
        <v>2</v>
      </c>
      <c r="I3" s="357" t="s">
        <v>123</v>
      </c>
      <c r="J3" s="357" t="s">
        <v>3</v>
      </c>
      <c r="K3" s="357" t="s">
        <v>4</v>
      </c>
      <c r="L3" s="357" t="s">
        <v>5</v>
      </c>
      <c r="M3" s="357" t="s">
        <v>6</v>
      </c>
      <c r="N3" s="357" t="s">
        <v>7</v>
      </c>
      <c r="O3" s="357" t="s">
        <v>8</v>
      </c>
      <c r="P3" s="358" t="s">
        <v>108</v>
      </c>
    </row>
    <row r="4" spans="2:16" s="38" customFormat="1" ht="33" customHeight="1">
      <c r="B4" s="364"/>
      <c r="C4" s="357"/>
      <c r="D4" s="357"/>
      <c r="E4" s="131" t="s">
        <v>9</v>
      </c>
      <c r="F4" s="131" t="s">
        <v>11</v>
      </c>
      <c r="G4" s="357"/>
      <c r="H4" s="357"/>
      <c r="I4" s="357"/>
      <c r="J4" s="357"/>
      <c r="K4" s="357"/>
      <c r="L4" s="357"/>
      <c r="M4" s="357"/>
      <c r="N4" s="357"/>
      <c r="O4" s="357"/>
      <c r="P4" s="359"/>
    </row>
    <row r="5" spans="2:17" ht="15.75">
      <c r="B5" s="87" t="str">
        <f>'1.1'!B5</f>
        <v>2009Q1</v>
      </c>
      <c r="C5" s="49">
        <v>226.6</v>
      </c>
      <c r="D5" s="49">
        <v>81.8</v>
      </c>
      <c r="E5" s="49">
        <v>54.5</v>
      </c>
      <c r="F5" s="181">
        <v>9.5</v>
      </c>
      <c r="G5" s="49">
        <v>0.2</v>
      </c>
      <c r="H5" s="49">
        <v>363.1</v>
      </c>
      <c r="I5" s="49">
        <v>-5.2</v>
      </c>
      <c r="J5" s="49">
        <v>357.9</v>
      </c>
      <c r="K5" s="49">
        <v>99.9</v>
      </c>
      <c r="L5" s="49">
        <v>457.8</v>
      </c>
      <c r="M5" s="49">
        <v>106.6</v>
      </c>
      <c r="N5" s="49">
        <v>0</v>
      </c>
      <c r="O5" s="49">
        <v>351.2</v>
      </c>
      <c r="P5" s="50">
        <v>355.9</v>
      </c>
      <c r="Q5" s="42"/>
    </row>
    <row r="6" spans="2:17" ht="15.75">
      <c r="B6" s="87" t="str">
        <f>'1.1'!B6</f>
        <v>2009Q2</v>
      </c>
      <c r="C6" s="49">
        <v>225</v>
      </c>
      <c r="D6" s="49">
        <v>80.7</v>
      </c>
      <c r="E6" s="49">
        <v>53.8</v>
      </c>
      <c r="F6" s="181">
        <v>8.8</v>
      </c>
      <c r="G6" s="49">
        <v>0</v>
      </c>
      <c r="H6" s="49">
        <v>359.4</v>
      </c>
      <c r="I6" s="49">
        <v>-2.5</v>
      </c>
      <c r="J6" s="49">
        <v>357</v>
      </c>
      <c r="K6" s="49">
        <v>97.8</v>
      </c>
      <c r="L6" s="49">
        <v>454.8</v>
      </c>
      <c r="M6" s="49">
        <v>104.4</v>
      </c>
      <c r="N6" s="49">
        <v>0</v>
      </c>
      <c r="O6" s="49">
        <v>350.4</v>
      </c>
      <c r="P6" s="50">
        <v>350.7</v>
      </c>
      <c r="Q6" s="42"/>
    </row>
    <row r="7" spans="2:17" ht="15.75">
      <c r="B7" s="87" t="str">
        <f>'1.1'!B7</f>
        <v>2009Q3</v>
      </c>
      <c r="C7" s="49">
        <v>228</v>
      </c>
      <c r="D7" s="49">
        <v>83.4</v>
      </c>
      <c r="E7" s="49">
        <v>51.1</v>
      </c>
      <c r="F7" s="181">
        <v>9.8</v>
      </c>
      <c r="G7" s="49">
        <v>-0.1</v>
      </c>
      <c r="H7" s="49">
        <v>362.5</v>
      </c>
      <c r="I7" s="49">
        <v>-1.9</v>
      </c>
      <c r="J7" s="49">
        <v>360.6</v>
      </c>
      <c r="K7" s="49">
        <v>100.1</v>
      </c>
      <c r="L7" s="49">
        <v>460.6</v>
      </c>
      <c r="M7" s="49">
        <v>104.7</v>
      </c>
      <c r="N7" s="49">
        <v>0</v>
      </c>
      <c r="O7" s="49">
        <v>356</v>
      </c>
      <c r="P7" s="50">
        <v>361.3</v>
      </c>
      <c r="Q7" s="42"/>
    </row>
    <row r="8" spans="2:17" ht="15.75">
      <c r="B8" s="87" t="str">
        <f>'1.1'!B8</f>
        <v>2009Q4</v>
      </c>
      <c r="C8" s="49">
        <v>232.7</v>
      </c>
      <c r="D8" s="49">
        <v>82.9</v>
      </c>
      <c r="E8" s="49">
        <v>51.8</v>
      </c>
      <c r="F8" s="181">
        <v>10.1</v>
      </c>
      <c r="G8" s="49">
        <v>0.1</v>
      </c>
      <c r="H8" s="49">
        <v>367.5</v>
      </c>
      <c r="I8" s="49">
        <v>-2.2</v>
      </c>
      <c r="J8" s="49">
        <v>365.3</v>
      </c>
      <c r="K8" s="49">
        <v>104.4</v>
      </c>
      <c r="L8" s="49">
        <v>469.7</v>
      </c>
      <c r="M8" s="49">
        <v>109.9</v>
      </c>
      <c r="N8" s="49">
        <v>0</v>
      </c>
      <c r="O8" s="49">
        <v>359.8</v>
      </c>
      <c r="P8" s="50">
        <v>367</v>
      </c>
      <c r="Q8" s="42"/>
    </row>
    <row r="9" spans="2:17" ht="18.75" customHeight="1">
      <c r="B9" s="87" t="str">
        <f>'1.1'!B9</f>
        <v>2010Q1</v>
      </c>
      <c r="C9" s="49">
        <v>234</v>
      </c>
      <c r="D9" s="49">
        <v>84.6</v>
      </c>
      <c r="E9" s="49">
        <v>55.5</v>
      </c>
      <c r="F9" s="181">
        <v>9.2</v>
      </c>
      <c r="G9" s="49">
        <v>0</v>
      </c>
      <c r="H9" s="49">
        <v>374.1</v>
      </c>
      <c r="I9" s="49">
        <v>-0.1</v>
      </c>
      <c r="J9" s="49">
        <v>374.1</v>
      </c>
      <c r="K9" s="49">
        <v>106.6</v>
      </c>
      <c r="L9" s="49">
        <v>480.6</v>
      </c>
      <c r="M9" s="49">
        <v>113.8</v>
      </c>
      <c r="N9" s="49">
        <v>0</v>
      </c>
      <c r="O9" s="49">
        <v>366.8</v>
      </c>
      <c r="P9" s="50">
        <v>368.9</v>
      </c>
      <c r="Q9" s="42"/>
    </row>
    <row r="10" spans="2:17" ht="15.75">
      <c r="B10" s="87" t="str">
        <f>'1.1'!B10</f>
        <v>2010Q2</v>
      </c>
      <c r="C10" s="49">
        <v>239.3</v>
      </c>
      <c r="D10" s="49">
        <v>83.6</v>
      </c>
      <c r="E10" s="49">
        <v>53.2</v>
      </c>
      <c r="F10" s="181">
        <v>9</v>
      </c>
      <c r="G10" s="49">
        <v>0.2</v>
      </c>
      <c r="H10" s="49">
        <v>376.3</v>
      </c>
      <c r="I10" s="49">
        <v>-0.6</v>
      </c>
      <c r="J10" s="49">
        <v>375.8</v>
      </c>
      <c r="K10" s="49">
        <v>112.4</v>
      </c>
      <c r="L10" s="49">
        <v>488.2</v>
      </c>
      <c r="M10" s="49">
        <v>119.1</v>
      </c>
      <c r="N10" s="49">
        <v>0</v>
      </c>
      <c r="O10" s="49">
        <v>369.1</v>
      </c>
      <c r="P10" s="50">
        <v>371.3</v>
      </c>
      <c r="Q10" s="42"/>
    </row>
    <row r="11" spans="2:17" ht="15.75">
      <c r="B11" s="87" t="str">
        <f>'1.1'!B11</f>
        <v>2010Q3</v>
      </c>
      <c r="C11" s="49">
        <v>241.1</v>
      </c>
      <c r="D11" s="49">
        <v>83.7</v>
      </c>
      <c r="E11" s="49">
        <v>57.2</v>
      </c>
      <c r="F11" s="181">
        <v>9.3</v>
      </c>
      <c r="G11" s="49">
        <v>0</v>
      </c>
      <c r="H11" s="49">
        <v>382</v>
      </c>
      <c r="I11" s="49">
        <v>1.7</v>
      </c>
      <c r="J11" s="49">
        <v>383.7</v>
      </c>
      <c r="K11" s="49">
        <v>112.2</v>
      </c>
      <c r="L11" s="49">
        <v>495.9</v>
      </c>
      <c r="M11" s="49">
        <v>121.5</v>
      </c>
      <c r="N11" s="49">
        <v>0</v>
      </c>
      <c r="O11" s="49">
        <v>374.4</v>
      </c>
      <c r="P11" s="50">
        <v>378.5</v>
      </c>
      <c r="Q11" s="42"/>
    </row>
    <row r="12" spans="2:17" ht="15.75">
      <c r="B12" s="87" t="str">
        <f>'1.1'!B12</f>
        <v>2010Q4</v>
      </c>
      <c r="C12" s="49">
        <v>244.2</v>
      </c>
      <c r="D12" s="49">
        <v>84.6</v>
      </c>
      <c r="E12" s="49">
        <v>55.2</v>
      </c>
      <c r="F12" s="181">
        <v>9</v>
      </c>
      <c r="G12" s="49">
        <v>0.1</v>
      </c>
      <c r="H12" s="49">
        <v>384.1</v>
      </c>
      <c r="I12" s="49">
        <v>0.9</v>
      </c>
      <c r="J12" s="49">
        <v>385</v>
      </c>
      <c r="K12" s="49">
        <v>116.1</v>
      </c>
      <c r="L12" s="49">
        <v>501</v>
      </c>
      <c r="M12" s="49">
        <v>125.7</v>
      </c>
      <c r="N12" s="49">
        <v>0</v>
      </c>
      <c r="O12" s="49">
        <v>375.3</v>
      </c>
      <c r="P12" s="50">
        <v>378.2</v>
      </c>
      <c r="Q12" s="42"/>
    </row>
    <row r="13" spans="2:17" ht="18.75" customHeight="1">
      <c r="B13" s="87" t="str">
        <f>'1.1'!B13</f>
        <v>2011Q1</v>
      </c>
      <c r="C13" s="49">
        <v>245.6</v>
      </c>
      <c r="D13" s="49">
        <v>86.6</v>
      </c>
      <c r="E13" s="49">
        <v>52.7</v>
      </c>
      <c r="F13" s="181">
        <v>8.8</v>
      </c>
      <c r="G13" s="49">
        <v>0.2</v>
      </c>
      <c r="H13" s="49">
        <v>385.1</v>
      </c>
      <c r="I13" s="49">
        <v>-3.3</v>
      </c>
      <c r="J13" s="49">
        <v>381.8</v>
      </c>
      <c r="K13" s="49">
        <v>123.7</v>
      </c>
      <c r="L13" s="49">
        <v>505.5</v>
      </c>
      <c r="M13" s="49">
        <v>125.3</v>
      </c>
      <c r="N13" s="49">
        <v>0</v>
      </c>
      <c r="O13" s="49">
        <v>380.2</v>
      </c>
      <c r="P13" s="50">
        <v>383.6</v>
      </c>
      <c r="Q13" s="42"/>
    </row>
    <row r="14" spans="2:17" ht="15.75">
      <c r="B14" s="87" t="str">
        <f>'1.1'!B14</f>
        <v>2011Q2</v>
      </c>
      <c r="C14" s="49">
        <v>246.8</v>
      </c>
      <c r="D14" s="49">
        <v>82.7</v>
      </c>
      <c r="E14" s="49">
        <v>55.8</v>
      </c>
      <c r="F14" s="181">
        <v>7.9</v>
      </c>
      <c r="G14" s="49">
        <v>0.6</v>
      </c>
      <c r="H14" s="49">
        <v>385.9</v>
      </c>
      <c r="I14" s="49">
        <v>3.7</v>
      </c>
      <c r="J14" s="49">
        <v>389.5</v>
      </c>
      <c r="K14" s="49">
        <v>120</v>
      </c>
      <c r="L14" s="49">
        <v>509.5</v>
      </c>
      <c r="M14" s="49">
        <v>128.2</v>
      </c>
      <c r="N14" s="49">
        <v>0</v>
      </c>
      <c r="O14" s="49">
        <v>381.4</v>
      </c>
      <c r="P14" s="50">
        <v>389.5</v>
      </c>
      <c r="Q14" s="42"/>
    </row>
    <row r="15" spans="2:17" ht="15.75">
      <c r="B15" s="87" t="str">
        <f>'1.1'!B15</f>
        <v>2011Q3</v>
      </c>
      <c r="C15" s="49">
        <v>248.4</v>
      </c>
      <c r="D15" s="49">
        <v>83.6</v>
      </c>
      <c r="E15" s="49">
        <v>56.2</v>
      </c>
      <c r="F15" s="181">
        <v>8.4</v>
      </c>
      <c r="G15" s="49">
        <v>0.2</v>
      </c>
      <c r="H15" s="49">
        <v>388.4</v>
      </c>
      <c r="I15" s="49">
        <v>7.9</v>
      </c>
      <c r="J15" s="49">
        <v>396.2</v>
      </c>
      <c r="K15" s="49">
        <v>123</v>
      </c>
      <c r="L15" s="49">
        <v>519.2</v>
      </c>
      <c r="M15" s="49">
        <v>131.2</v>
      </c>
      <c r="N15" s="49">
        <v>0</v>
      </c>
      <c r="O15" s="49">
        <v>388.1</v>
      </c>
      <c r="P15" s="50">
        <v>392.1</v>
      </c>
      <c r="Q15" s="42"/>
    </row>
    <row r="16" spans="2:17" ht="15.75">
      <c r="B16" s="87" t="str">
        <f>'1.1'!B16</f>
        <v>2011Q4</v>
      </c>
      <c r="C16" s="49">
        <v>251.6</v>
      </c>
      <c r="D16" s="49">
        <v>84.3</v>
      </c>
      <c r="E16" s="49">
        <v>56</v>
      </c>
      <c r="F16" s="181">
        <v>8.1</v>
      </c>
      <c r="G16" s="49">
        <v>0.2</v>
      </c>
      <c r="H16" s="49">
        <v>392</v>
      </c>
      <c r="I16" s="49">
        <v>0.6</v>
      </c>
      <c r="J16" s="49">
        <v>392.6</v>
      </c>
      <c r="K16" s="49">
        <v>126.2</v>
      </c>
      <c r="L16" s="49">
        <v>518.8</v>
      </c>
      <c r="M16" s="49">
        <v>131.5</v>
      </c>
      <c r="N16" s="49">
        <v>0</v>
      </c>
      <c r="O16" s="49">
        <v>387.3</v>
      </c>
      <c r="P16" s="50">
        <v>392.2</v>
      </c>
      <c r="Q16" s="42"/>
    </row>
    <row r="17" spans="2:17" ht="18.75" customHeight="1">
      <c r="B17" s="87" t="str">
        <f>'1.1'!B17</f>
        <v>2012Q1</v>
      </c>
      <c r="C17" s="49">
        <v>254.2</v>
      </c>
      <c r="D17" s="49">
        <v>87.6</v>
      </c>
      <c r="E17" s="49">
        <v>59</v>
      </c>
      <c r="F17" s="181">
        <v>9.1</v>
      </c>
      <c r="G17" s="49">
        <v>0.6</v>
      </c>
      <c r="H17" s="49">
        <v>401.4</v>
      </c>
      <c r="I17" s="49">
        <v>-1.9</v>
      </c>
      <c r="J17" s="49">
        <v>399.5</v>
      </c>
      <c r="K17" s="49">
        <v>123.6</v>
      </c>
      <c r="L17" s="49">
        <v>523.1</v>
      </c>
      <c r="M17" s="49">
        <v>132.3</v>
      </c>
      <c r="N17" s="49">
        <v>-0.8</v>
      </c>
      <c r="O17" s="49">
        <v>390</v>
      </c>
      <c r="P17" s="50">
        <v>391.5</v>
      </c>
      <c r="Q17" s="42"/>
    </row>
    <row r="18" spans="2:17" ht="15.75">
      <c r="B18" s="87" t="str">
        <f>'1.1'!B18</f>
        <v>2012Q2</v>
      </c>
      <c r="C18" s="49">
        <v>256.7</v>
      </c>
      <c r="D18" s="49">
        <v>83.5</v>
      </c>
      <c r="E18" s="49">
        <v>57.1</v>
      </c>
      <c r="F18" s="181">
        <v>8.9</v>
      </c>
      <c r="G18" s="49">
        <v>0.7</v>
      </c>
      <c r="H18" s="49">
        <v>398</v>
      </c>
      <c r="I18" s="49">
        <v>0.9</v>
      </c>
      <c r="J18" s="49">
        <v>398.9</v>
      </c>
      <c r="K18" s="49">
        <v>122</v>
      </c>
      <c r="L18" s="49">
        <v>520.9</v>
      </c>
      <c r="M18" s="49">
        <v>131.9</v>
      </c>
      <c r="N18" s="49">
        <v>-1.2</v>
      </c>
      <c r="O18" s="49">
        <v>387.8</v>
      </c>
      <c r="P18" s="50">
        <v>385.3</v>
      </c>
      <c r="Q18" s="42"/>
    </row>
    <row r="19" spans="2:17" ht="15.75">
      <c r="B19" s="87" t="str">
        <f>'1.1'!B19</f>
        <v>2012Q3</v>
      </c>
      <c r="C19" s="49">
        <v>258.6</v>
      </c>
      <c r="D19" s="49">
        <v>84.2</v>
      </c>
      <c r="E19" s="49">
        <v>56.2</v>
      </c>
      <c r="F19" s="181">
        <v>8</v>
      </c>
      <c r="G19" s="49">
        <v>0.5</v>
      </c>
      <c r="H19" s="49">
        <v>399.4</v>
      </c>
      <c r="I19" s="49">
        <v>0.4</v>
      </c>
      <c r="J19" s="49">
        <v>399.9</v>
      </c>
      <c r="K19" s="49">
        <v>125.4</v>
      </c>
      <c r="L19" s="49">
        <v>525.2</v>
      </c>
      <c r="M19" s="49">
        <v>131.8</v>
      </c>
      <c r="N19" s="49">
        <v>-1.4</v>
      </c>
      <c r="O19" s="49">
        <v>392</v>
      </c>
      <c r="P19" s="50">
        <v>389.5</v>
      </c>
      <c r="Q19" s="42"/>
    </row>
    <row r="20" spans="2:17" ht="15.75">
      <c r="B20" s="87" t="str">
        <f>'1.1'!B20</f>
        <v>2012Q4</v>
      </c>
      <c r="C20" s="49">
        <v>263.2</v>
      </c>
      <c r="D20" s="49">
        <v>85.8</v>
      </c>
      <c r="E20" s="49">
        <v>52.9</v>
      </c>
      <c r="F20" s="181">
        <v>8.1</v>
      </c>
      <c r="G20" s="49">
        <v>0.4</v>
      </c>
      <c r="H20" s="49">
        <v>402.3</v>
      </c>
      <c r="I20" s="49">
        <v>5</v>
      </c>
      <c r="J20" s="49">
        <v>407.3</v>
      </c>
      <c r="K20" s="49">
        <v>123.4</v>
      </c>
      <c r="L20" s="49">
        <v>530.7</v>
      </c>
      <c r="M20" s="49">
        <v>131.9</v>
      </c>
      <c r="N20" s="49">
        <v>-1.5</v>
      </c>
      <c r="O20" s="49">
        <v>397.3</v>
      </c>
      <c r="P20" s="50">
        <v>396.5</v>
      </c>
      <c r="Q20" s="42"/>
    </row>
    <row r="21" spans="2:17" ht="18.75" customHeight="1">
      <c r="B21" s="87" t="str">
        <f>'1.1'!B21</f>
        <v>2013Q1</v>
      </c>
      <c r="C21" s="49">
        <v>266.1</v>
      </c>
      <c r="D21" s="49">
        <v>85.2</v>
      </c>
      <c r="E21" s="49">
        <v>53.7</v>
      </c>
      <c r="F21" s="181">
        <v>7</v>
      </c>
      <c r="G21" s="49">
        <v>0.7</v>
      </c>
      <c r="H21" s="49">
        <v>405.7</v>
      </c>
      <c r="I21" s="49">
        <v>1</v>
      </c>
      <c r="J21" s="49">
        <v>406.7</v>
      </c>
      <c r="K21" s="49">
        <v>125.3</v>
      </c>
      <c r="L21" s="49">
        <v>532</v>
      </c>
      <c r="M21" s="49">
        <v>131.3</v>
      </c>
      <c r="N21" s="49">
        <v>-2.1</v>
      </c>
      <c r="O21" s="49">
        <v>398.6</v>
      </c>
      <c r="P21" s="50">
        <v>391.8</v>
      </c>
      <c r="Q21" s="42"/>
    </row>
    <row r="22" spans="2:17" ht="15.75">
      <c r="B22" s="87" t="str">
        <f>'1.1'!B22</f>
        <v>2013Q2</v>
      </c>
      <c r="C22" s="49">
        <v>266.8</v>
      </c>
      <c r="D22" s="49">
        <v>84.8</v>
      </c>
      <c r="E22" s="49">
        <v>55.9</v>
      </c>
      <c r="F22" s="181">
        <v>8.2</v>
      </c>
      <c r="G22" s="49">
        <v>0.4</v>
      </c>
      <c r="H22" s="49">
        <v>407.8</v>
      </c>
      <c r="I22" s="49">
        <v>-0.1</v>
      </c>
      <c r="J22" s="49">
        <v>407.7</v>
      </c>
      <c r="K22" s="49">
        <v>128.4</v>
      </c>
      <c r="L22" s="49">
        <v>536.1</v>
      </c>
      <c r="M22" s="49">
        <v>133.5</v>
      </c>
      <c r="N22" s="49">
        <v>-2.3</v>
      </c>
      <c r="O22" s="49">
        <v>400.3</v>
      </c>
      <c r="P22" s="50">
        <v>405.5</v>
      </c>
      <c r="Q22" s="42"/>
    </row>
    <row r="23" spans="2:17" ht="15.75">
      <c r="B23" s="87" t="str">
        <f>'1.1'!B23</f>
        <v>2013Q3</v>
      </c>
      <c r="C23" s="49">
        <v>272.4</v>
      </c>
      <c r="D23" s="49">
        <v>85.8</v>
      </c>
      <c r="E23" s="49">
        <v>57.4</v>
      </c>
      <c r="F23" s="181">
        <v>8.4</v>
      </c>
      <c r="G23" s="49">
        <v>0.4</v>
      </c>
      <c r="H23" s="49">
        <v>416</v>
      </c>
      <c r="I23" s="49">
        <v>3.1</v>
      </c>
      <c r="J23" s="49">
        <v>419</v>
      </c>
      <c r="K23" s="49">
        <v>124.7</v>
      </c>
      <c r="L23" s="49">
        <v>543.7</v>
      </c>
      <c r="M23" s="49">
        <v>134.3</v>
      </c>
      <c r="N23" s="49">
        <v>-2.5</v>
      </c>
      <c r="O23" s="49">
        <v>407</v>
      </c>
      <c r="P23" s="50">
        <v>402.5</v>
      </c>
      <c r="Q23" s="42"/>
    </row>
    <row r="24" spans="2:17" ht="15.75">
      <c r="B24" s="87" t="str">
        <f>'1.1'!B24</f>
        <v>2013Q4</v>
      </c>
      <c r="C24" s="49">
        <v>274.4</v>
      </c>
      <c r="D24" s="49">
        <v>86.2</v>
      </c>
      <c r="E24" s="49">
        <v>58.7</v>
      </c>
      <c r="F24" s="181">
        <v>9</v>
      </c>
      <c r="G24" s="49">
        <v>0.4</v>
      </c>
      <c r="H24" s="49">
        <v>419.7</v>
      </c>
      <c r="I24" s="49">
        <v>3.5</v>
      </c>
      <c r="J24" s="49">
        <v>423.2</v>
      </c>
      <c r="K24" s="49">
        <v>124.8</v>
      </c>
      <c r="L24" s="49">
        <v>548</v>
      </c>
      <c r="M24" s="49">
        <v>130.5</v>
      </c>
      <c r="N24" s="49">
        <v>-2.6</v>
      </c>
      <c r="O24" s="49">
        <v>414.9</v>
      </c>
      <c r="P24" s="50">
        <v>413.3</v>
      </c>
      <c r="Q24" s="42"/>
    </row>
    <row r="25" spans="2:17" ht="18.75" customHeight="1">
      <c r="B25" s="87" t="str">
        <f>'1.1'!B25</f>
        <v>2014Q1</v>
      </c>
      <c r="C25" s="49">
        <v>277.7</v>
      </c>
      <c r="D25" s="49">
        <v>86.8</v>
      </c>
      <c r="E25" s="49">
        <v>60.1</v>
      </c>
      <c r="F25" s="181">
        <v>8.5</v>
      </c>
      <c r="G25" s="49">
        <v>0.4</v>
      </c>
      <c r="H25" s="49">
        <v>424.9</v>
      </c>
      <c r="I25" s="49">
        <v>2.9</v>
      </c>
      <c r="J25" s="49">
        <v>427.9</v>
      </c>
      <c r="K25" s="49">
        <v>124</v>
      </c>
      <c r="L25" s="49">
        <v>551.9</v>
      </c>
      <c r="M25" s="49">
        <v>130.6</v>
      </c>
      <c r="N25" s="49">
        <v>-2.6</v>
      </c>
      <c r="O25" s="49">
        <v>418.7</v>
      </c>
      <c r="P25" s="50">
        <v>418.9</v>
      </c>
      <c r="Q25" s="42"/>
    </row>
    <row r="26" spans="2:17" ht="15.75">
      <c r="B26" s="87" t="str">
        <f>'1.1'!B26</f>
        <v>2014Q2</v>
      </c>
      <c r="C26" s="49">
        <v>280.8</v>
      </c>
      <c r="D26" s="49">
        <v>86.9</v>
      </c>
      <c r="E26" s="49">
        <v>61.2</v>
      </c>
      <c r="F26" s="181">
        <v>8.8</v>
      </c>
      <c r="G26" s="49">
        <v>0.4</v>
      </c>
      <c r="H26" s="49">
        <v>429.3</v>
      </c>
      <c r="I26" s="49">
        <v>2.5</v>
      </c>
      <c r="J26" s="49">
        <v>431.8</v>
      </c>
      <c r="K26" s="49">
        <v>125.3</v>
      </c>
      <c r="L26" s="49">
        <v>557.1</v>
      </c>
      <c r="M26" s="49">
        <v>131</v>
      </c>
      <c r="N26" s="49">
        <v>-2.6</v>
      </c>
      <c r="O26" s="49">
        <v>423.5</v>
      </c>
      <c r="P26" s="50">
        <v>424.9</v>
      </c>
      <c r="Q26" s="42"/>
    </row>
    <row r="27" spans="2:17" ht="15.75">
      <c r="B27" s="87" t="str">
        <f>'1.1'!B27</f>
        <v>2014Q3</v>
      </c>
      <c r="C27" s="49">
        <v>283.7</v>
      </c>
      <c r="D27" s="49">
        <v>87</v>
      </c>
      <c r="E27" s="49">
        <v>62.4</v>
      </c>
      <c r="F27" s="181">
        <v>9</v>
      </c>
      <c r="G27" s="49">
        <v>0.4</v>
      </c>
      <c r="H27" s="49">
        <v>433.5</v>
      </c>
      <c r="I27" s="49">
        <v>2.7</v>
      </c>
      <c r="J27" s="49">
        <v>436.1</v>
      </c>
      <c r="K27" s="49">
        <v>126.7</v>
      </c>
      <c r="L27" s="49">
        <v>562.8</v>
      </c>
      <c r="M27" s="49">
        <v>132.1</v>
      </c>
      <c r="N27" s="49">
        <v>-2.6</v>
      </c>
      <c r="O27" s="49">
        <v>428.1</v>
      </c>
      <c r="P27" s="50">
        <v>429.7</v>
      </c>
      <c r="Q27" s="42"/>
    </row>
    <row r="28" spans="2:17" ht="15.75">
      <c r="B28" s="87" t="str">
        <f>'1.1'!B28</f>
        <v>2014Q4</v>
      </c>
      <c r="C28" s="49">
        <v>286.6</v>
      </c>
      <c r="D28" s="49">
        <v>87</v>
      </c>
      <c r="E28" s="49">
        <v>63.5</v>
      </c>
      <c r="F28" s="181">
        <v>9.1</v>
      </c>
      <c r="G28" s="49">
        <v>0.4</v>
      </c>
      <c r="H28" s="49">
        <v>437.5</v>
      </c>
      <c r="I28" s="49">
        <v>2.7</v>
      </c>
      <c r="J28" s="49">
        <v>440.2</v>
      </c>
      <c r="K28" s="49">
        <v>128.3</v>
      </c>
      <c r="L28" s="49">
        <v>568.5</v>
      </c>
      <c r="M28" s="49">
        <v>133.6</v>
      </c>
      <c r="N28" s="49">
        <v>-2.6</v>
      </c>
      <c r="O28" s="49">
        <v>432.3</v>
      </c>
      <c r="P28" s="50">
        <v>434.1</v>
      </c>
      <c r="Q28" s="42"/>
    </row>
    <row r="29" spans="2:17" ht="18.75" customHeight="1">
      <c r="B29" s="87" t="str">
        <f>'1.1'!B29</f>
        <v>2015Q1</v>
      </c>
      <c r="C29" s="49">
        <v>289.3</v>
      </c>
      <c r="D29" s="49">
        <v>86.9</v>
      </c>
      <c r="E29" s="49">
        <v>64.8</v>
      </c>
      <c r="F29" s="181">
        <v>9</v>
      </c>
      <c r="G29" s="49">
        <v>0.4</v>
      </c>
      <c r="H29" s="49">
        <v>441.4</v>
      </c>
      <c r="I29" s="49">
        <v>2.8</v>
      </c>
      <c r="J29" s="49">
        <v>444.2</v>
      </c>
      <c r="K29" s="49">
        <v>130</v>
      </c>
      <c r="L29" s="49">
        <v>574.3</v>
      </c>
      <c r="M29" s="49">
        <v>135.2</v>
      </c>
      <c r="N29" s="49">
        <v>-2.6</v>
      </c>
      <c r="O29" s="49">
        <v>436.4</v>
      </c>
      <c r="P29" s="50">
        <v>438.4</v>
      </c>
      <c r="Q29" s="42"/>
    </row>
    <row r="30" spans="2:17" ht="15.75">
      <c r="B30" s="87" t="str">
        <f>'1.1'!B30</f>
        <v>2015Q2</v>
      </c>
      <c r="C30" s="49">
        <v>292</v>
      </c>
      <c r="D30" s="49">
        <v>86.7</v>
      </c>
      <c r="E30" s="49">
        <v>66.3</v>
      </c>
      <c r="F30" s="181">
        <v>8.7</v>
      </c>
      <c r="G30" s="49">
        <v>0.4</v>
      </c>
      <c r="H30" s="49">
        <v>445.5</v>
      </c>
      <c r="I30" s="49">
        <v>2.8</v>
      </c>
      <c r="J30" s="49">
        <v>448.2</v>
      </c>
      <c r="K30" s="49">
        <v>131.9</v>
      </c>
      <c r="L30" s="49">
        <v>580.1</v>
      </c>
      <c r="M30" s="49">
        <v>137</v>
      </c>
      <c r="N30" s="49">
        <v>-2.6</v>
      </c>
      <c r="O30" s="49">
        <v>440.5</v>
      </c>
      <c r="P30" s="50">
        <v>442.6</v>
      </c>
      <c r="Q30" s="42"/>
    </row>
    <row r="31" spans="2:17" ht="15.75">
      <c r="B31" s="87" t="str">
        <f>'1.1'!B31</f>
        <v>2015Q3</v>
      </c>
      <c r="C31" s="49">
        <v>294.9</v>
      </c>
      <c r="D31" s="49">
        <v>86.5</v>
      </c>
      <c r="E31" s="49">
        <v>67.9</v>
      </c>
      <c r="F31" s="181">
        <v>8.5</v>
      </c>
      <c r="G31" s="49">
        <v>0.4</v>
      </c>
      <c r="H31" s="49">
        <v>449.7</v>
      </c>
      <c r="I31" s="49">
        <v>2.7</v>
      </c>
      <c r="J31" s="49">
        <v>452.4</v>
      </c>
      <c r="K31" s="49">
        <v>133.9</v>
      </c>
      <c r="L31" s="49">
        <v>586.3</v>
      </c>
      <c r="M31" s="49">
        <v>138.8</v>
      </c>
      <c r="N31" s="49">
        <v>-2.6</v>
      </c>
      <c r="O31" s="49">
        <v>444.8</v>
      </c>
      <c r="P31" s="50">
        <v>446.9</v>
      </c>
      <c r="Q31" s="42"/>
    </row>
    <row r="32" spans="2:17" ht="15.75">
      <c r="B32" s="87" t="str">
        <f>'1.1'!B32</f>
        <v>2015Q4</v>
      </c>
      <c r="C32" s="49">
        <v>298.2</v>
      </c>
      <c r="D32" s="49">
        <v>86.2</v>
      </c>
      <c r="E32" s="49">
        <v>69.5</v>
      </c>
      <c r="F32" s="181">
        <v>8.5</v>
      </c>
      <c r="G32" s="49">
        <v>0.4</v>
      </c>
      <c r="H32" s="49">
        <v>454.4</v>
      </c>
      <c r="I32" s="49">
        <v>2.5</v>
      </c>
      <c r="J32" s="49">
        <v>456.9</v>
      </c>
      <c r="K32" s="49">
        <v>136</v>
      </c>
      <c r="L32" s="49">
        <v>592.9</v>
      </c>
      <c r="M32" s="49">
        <v>140.8</v>
      </c>
      <c r="N32" s="49">
        <v>-2.6</v>
      </c>
      <c r="O32" s="49">
        <v>449.4</v>
      </c>
      <c r="P32" s="50">
        <v>451.6</v>
      </c>
      <c r="Q32" s="42"/>
    </row>
    <row r="33" spans="2:17" ht="18.75" customHeight="1">
      <c r="B33" s="87" t="str">
        <f>'1.1'!B33</f>
        <v>2016Q1</v>
      </c>
      <c r="C33" s="49">
        <v>301.9</v>
      </c>
      <c r="D33" s="49">
        <v>85.9</v>
      </c>
      <c r="E33" s="49">
        <v>71.1</v>
      </c>
      <c r="F33" s="181">
        <v>8.6</v>
      </c>
      <c r="G33" s="49">
        <v>0.4</v>
      </c>
      <c r="H33" s="49">
        <v>459.3</v>
      </c>
      <c r="I33" s="49">
        <v>2.5</v>
      </c>
      <c r="J33" s="49">
        <v>461.8</v>
      </c>
      <c r="K33" s="49">
        <v>138.2</v>
      </c>
      <c r="L33" s="49">
        <v>600</v>
      </c>
      <c r="M33" s="49">
        <v>143</v>
      </c>
      <c r="N33" s="49">
        <v>-2.6</v>
      </c>
      <c r="O33" s="49">
        <v>454.4</v>
      </c>
      <c r="P33" s="50">
        <v>456.7</v>
      </c>
      <c r="Q33" s="42"/>
    </row>
    <row r="34" spans="2:17" ht="15.75">
      <c r="B34" s="87" t="str">
        <f>'1.1'!B34</f>
        <v>2016Q2</v>
      </c>
      <c r="C34" s="49">
        <v>305.7</v>
      </c>
      <c r="D34" s="49">
        <v>85.6</v>
      </c>
      <c r="E34" s="49">
        <v>72.6</v>
      </c>
      <c r="F34" s="181">
        <v>8.8</v>
      </c>
      <c r="G34" s="49">
        <v>0.4</v>
      </c>
      <c r="H34" s="49">
        <v>464.3</v>
      </c>
      <c r="I34" s="49">
        <v>2.8</v>
      </c>
      <c r="J34" s="49">
        <v>467.1</v>
      </c>
      <c r="K34" s="49">
        <v>140.6</v>
      </c>
      <c r="L34" s="49">
        <v>607.7</v>
      </c>
      <c r="M34" s="49">
        <v>145.3</v>
      </c>
      <c r="N34" s="49">
        <v>-2.7</v>
      </c>
      <c r="O34" s="49">
        <v>459.7</v>
      </c>
      <c r="P34" s="50">
        <v>462.1</v>
      </c>
      <c r="Q34" s="42"/>
    </row>
    <row r="35" spans="2:17" ht="15.75">
      <c r="B35" s="87" t="str">
        <f>'1.1'!B35</f>
        <v>2016Q3</v>
      </c>
      <c r="C35" s="49">
        <v>309.5</v>
      </c>
      <c r="D35" s="49">
        <v>85.2</v>
      </c>
      <c r="E35" s="49">
        <v>74.4</v>
      </c>
      <c r="F35" s="181">
        <v>9</v>
      </c>
      <c r="G35" s="49">
        <v>0.4</v>
      </c>
      <c r="H35" s="49">
        <v>469.5</v>
      </c>
      <c r="I35" s="49">
        <v>2.8</v>
      </c>
      <c r="J35" s="49">
        <v>472.3</v>
      </c>
      <c r="K35" s="49">
        <v>143</v>
      </c>
      <c r="L35" s="49">
        <v>615.3</v>
      </c>
      <c r="M35" s="49">
        <v>147.7</v>
      </c>
      <c r="N35" s="49">
        <v>-2.7</v>
      </c>
      <c r="O35" s="49">
        <v>465</v>
      </c>
      <c r="P35" s="50">
        <v>467.4</v>
      </c>
      <c r="Q35" s="42"/>
    </row>
    <row r="36" spans="2:17" ht="15.75">
      <c r="B36" s="87" t="str">
        <f>'1.1'!B36</f>
        <v>2016Q4</v>
      </c>
      <c r="C36" s="49">
        <v>313.2</v>
      </c>
      <c r="D36" s="49">
        <v>84.8</v>
      </c>
      <c r="E36" s="49">
        <v>76.3</v>
      </c>
      <c r="F36" s="181">
        <v>9.1</v>
      </c>
      <c r="G36" s="49">
        <v>0.4</v>
      </c>
      <c r="H36" s="49">
        <v>474.8</v>
      </c>
      <c r="I36" s="49">
        <v>2.7</v>
      </c>
      <c r="J36" s="49">
        <v>477.5</v>
      </c>
      <c r="K36" s="49">
        <v>145.4</v>
      </c>
      <c r="L36" s="49">
        <v>623</v>
      </c>
      <c r="M36" s="49">
        <v>150.1</v>
      </c>
      <c r="N36" s="49">
        <v>-2.7</v>
      </c>
      <c r="O36" s="49">
        <v>470.1</v>
      </c>
      <c r="P36" s="50">
        <v>472.6</v>
      </c>
      <c r="Q36" s="42"/>
    </row>
    <row r="37" spans="2:17" ht="18.75" customHeight="1">
      <c r="B37" s="87" t="str">
        <f>'1.1'!B37</f>
        <v>2017Q1</v>
      </c>
      <c r="C37" s="49">
        <v>317.1</v>
      </c>
      <c r="D37" s="49">
        <v>84.3</v>
      </c>
      <c r="E37" s="49">
        <v>78.2</v>
      </c>
      <c r="F37" s="181">
        <v>9</v>
      </c>
      <c r="G37" s="49">
        <v>0.4</v>
      </c>
      <c r="H37" s="49">
        <v>480</v>
      </c>
      <c r="I37" s="49">
        <v>2.7</v>
      </c>
      <c r="J37" s="49">
        <v>482.8</v>
      </c>
      <c r="K37" s="49">
        <v>147.9</v>
      </c>
      <c r="L37" s="49">
        <v>630.7</v>
      </c>
      <c r="M37" s="49">
        <v>152.5</v>
      </c>
      <c r="N37" s="49">
        <v>-2.7</v>
      </c>
      <c r="O37" s="49">
        <v>475.4</v>
      </c>
      <c r="P37" s="50">
        <v>478</v>
      </c>
      <c r="Q37" s="42"/>
    </row>
    <row r="38" spans="2:17" ht="15.75">
      <c r="B38" s="151" t="str">
        <f>'1.1'!B38</f>
        <v>2017Q2</v>
      </c>
      <c r="C38" s="49">
        <v>321</v>
      </c>
      <c r="D38" s="49">
        <v>83.8</v>
      </c>
      <c r="E38" s="49">
        <v>80</v>
      </c>
      <c r="F38" s="181">
        <v>8.9</v>
      </c>
      <c r="G38" s="49">
        <v>0.4</v>
      </c>
      <c r="H38" s="49">
        <v>485.2</v>
      </c>
      <c r="I38" s="49">
        <v>2.9</v>
      </c>
      <c r="J38" s="49">
        <v>488.1</v>
      </c>
      <c r="K38" s="49">
        <v>150.4</v>
      </c>
      <c r="L38" s="49">
        <v>638.4</v>
      </c>
      <c r="M38" s="49">
        <v>154.9</v>
      </c>
      <c r="N38" s="49">
        <v>-2.7</v>
      </c>
      <c r="O38" s="49">
        <v>480.8</v>
      </c>
      <c r="P38" s="50">
        <v>483.3</v>
      </c>
      <c r="Q38" s="42"/>
    </row>
    <row r="39" spans="2:17" ht="15.75">
      <c r="B39" s="151" t="str">
        <f>'1.1'!B39</f>
        <v>2017Q3</v>
      </c>
      <c r="C39" s="49">
        <v>324.9</v>
      </c>
      <c r="D39" s="49">
        <v>83.5</v>
      </c>
      <c r="E39" s="49">
        <v>81.7</v>
      </c>
      <c r="F39" s="181">
        <v>8.8</v>
      </c>
      <c r="G39" s="49">
        <v>0.4</v>
      </c>
      <c r="H39" s="49">
        <v>490.5</v>
      </c>
      <c r="I39" s="49">
        <v>2.9</v>
      </c>
      <c r="J39" s="49">
        <v>493.4</v>
      </c>
      <c r="K39" s="49">
        <v>152.8</v>
      </c>
      <c r="L39" s="49">
        <v>646.2</v>
      </c>
      <c r="M39" s="49">
        <v>157.3</v>
      </c>
      <c r="N39" s="49">
        <v>-2.7</v>
      </c>
      <c r="O39" s="49">
        <v>486.2</v>
      </c>
      <c r="P39" s="50">
        <v>488.7</v>
      </c>
      <c r="Q39" s="42"/>
    </row>
    <row r="40" spans="2:17" ht="15.75">
      <c r="B40" s="151" t="str">
        <f>'1.1'!B40</f>
        <v>2017Q4</v>
      </c>
      <c r="C40" s="49">
        <v>328.7</v>
      </c>
      <c r="D40" s="49">
        <v>83.3</v>
      </c>
      <c r="E40" s="49">
        <v>83.5</v>
      </c>
      <c r="F40" s="181">
        <v>8.8</v>
      </c>
      <c r="G40" s="49">
        <v>0.4</v>
      </c>
      <c r="H40" s="49">
        <v>495.9</v>
      </c>
      <c r="I40" s="49">
        <v>2.8</v>
      </c>
      <c r="J40" s="49">
        <v>498.7</v>
      </c>
      <c r="K40" s="49">
        <v>155.3</v>
      </c>
      <c r="L40" s="49">
        <v>654</v>
      </c>
      <c r="M40" s="49">
        <v>159.7</v>
      </c>
      <c r="N40" s="49">
        <v>-2.7</v>
      </c>
      <c r="O40" s="49">
        <v>491.5</v>
      </c>
      <c r="P40" s="50">
        <v>494.1</v>
      </c>
      <c r="Q40" s="42"/>
    </row>
    <row r="41" spans="2:17" ht="18.75" customHeight="1">
      <c r="B41" s="151" t="str">
        <f>'1.1'!B41</f>
        <v>2018Q1</v>
      </c>
      <c r="C41" s="49">
        <v>332.5</v>
      </c>
      <c r="D41" s="49">
        <v>83.4</v>
      </c>
      <c r="E41" s="49">
        <v>85.2</v>
      </c>
      <c r="F41" s="181">
        <v>8.8</v>
      </c>
      <c r="G41" s="49">
        <v>0.4</v>
      </c>
      <c r="H41" s="49">
        <v>501.5</v>
      </c>
      <c r="I41" s="49">
        <v>2.8</v>
      </c>
      <c r="J41" s="49">
        <v>504.3</v>
      </c>
      <c r="K41" s="49">
        <v>157.7</v>
      </c>
      <c r="L41" s="49">
        <v>662</v>
      </c>
      <c r="M41" s="49">
        <v>162.2</v>
      </c>
      <c r="N41" s="49">
        <v>-2.7</v>
      </c>
      <c r="O41" s="49">
        <v>497.1</v>
      </c>
      <c r="P41" s="50">
        <v>499.7</v>
      </c>
      <c r="Q41" s="42"/>
    </row>
    <row r="42" spans="2:17" ht="15.75">
      <c r="B42" s="151" t="str">
        <f>'1.1'!B42</f>
        <v>2018Q2</v>
      </c>
      <c r="C42" s="49">
        <v>336.2</v>
      </c>
      <c r="D42" s="49">
        <v>83.6</v>
      </c>
      <c r="E42" s="49">
        <v>86.9</v>
      </c>
      <c r="F42" s="181">
        <v>8.9</v>
      </c>
      <c r="G42" s="49">
        <v>0.4</v>
      </c>
      <c r="H42" s="49">
        <v>507</v>
      </c>
      <c r="I42" s="49">
        <v>3</v>
      </c>
      <c r="J42" s="49">
        <v>510</v>
      </c>
      <c r="K42" s="49">
        <v>160.3</v>
      </c>
      <c r="L42" s="49">
        <v>670.2</v>
      </c>
      <c r="M42" s="49">
        <v>164.7</v>
      </c>
      <c r="N42" s="49">
        <v>-2.8</v>
      </c>
      <c r="O42" s="49">
        <v>502.8</v>
      </c>
      <c r="P42" s="50">
        <v>505.4</v>
      </c>
      <c r="Q42" s="42"/>
    </row>
    <row r="43" spans="2:17" ht="15.75">
      <c r="B43" s="151" t="str">
        <f>'1.1'!B43</f>
        <v>2018Q3</v>
      </c>
      <c r="C43" s="49">
        <v>339.9</v>
      </c>
      <c r="D43" s="49">
        <v>83.7</v>
      </c>
      <c r="E43" s="49">
        <v>88.5</v>
      </c>
      <c r="F43" s="181">
        <v>8.9</v>
      </c>
      <c r="G43" s="49">
        <v>0.4</v>
      </c>
      <c r="H43" s="49">
        <v>512.5</v>
      </c>
      <c r="I43" s="49">
        <v>2.8</v>
      </c>
      <c r="J43" s="49">
        <v>515.2</v>
      </c>
      <c r="K43" s="49">
        <v>162.8</v>
      </c>
      <c r="L43" s="49">
        <v>678.1</v>
      </c>
      <c r="M43" s="49">
        <v>167.3</v>
      </c>
      <c r="N43" s="49">
        <v>-2.8</v>
      </c>
      <c r="O43" s="49">
        <v>508.1</v>
      </c>
      <c r="P43" s="50">
        <v>510.7</v>
      </c>
      <c r="Q43" s="42"/>
    </row>
    <row r="44" spans="2:17" ht="15.75">
      <c r="B44" s="151" t="str">
        <f>'1.1'!B44</f>
        <v>2018Q4</v>
      </c>
      <c r="C44" s="49">
        <v>343.6</v>
      </c>
      <c r="D44" s="49">
        <v>83.6</v>
      </c>
      <c r="E44" s="49">
        <v>90.2</v>
      </c>
      <c r="F44" s="181">
        <v>9</v>
      </c>
      <c r="G44" s="49">
        <v>0.4</v>
      </c>
      <c r="H44" s="49">
        <v>517.9</v>
      </c>
      <c r="I44" s="49">
        <v>2.5</v>
      </c>
      <c r="J44" s="49">
        <v>520.4</v>
      </c>
      <c r="K44" s="49">
        <v>165.5</v>
      </c>
      <c r="L44" s="49">
        <v>685.8</v>
      </c>
      <c r="M44" s="49">
        <v>169.9</v>
      </c>
      <c r="N44" s="49">
        <v>-2.8</v>
      </c>
      <c r="O44" s="49">
        <v>513.2</v>
      </c>
      <c r="P44" s="50">
        <v>515.8</v>
      </c>
      <c r="Q44" s="42"/>
    </row>
    <row r="45" spans="2:17" ht="18.75" customHeight="1">
      <c r="B45" s="182" t="str">
        <f>'1.1'!B45</f>
        <v>2019Q1</v>
      </c>
      <c r="C45" s="179">
        <v>347.4</v>
      </c>
      <c r="D45" s="179">
        <v>83.5</v>
      </c>
      <c r="E45" s="179">
        <v>91.9</v>
      </c>
      <c r="F45" s="183">
        <v>9</v>
      </c>
      <c r="G45" s="179">
        <v>0.4</v>
      </c>
      <c r="H45" s="179">
        <v>523.3</v>
      </c>
      <c r="I45" s="179">
        <v>2.3</v>
      </c>
      <c r="J45" s="179">
        <v>525.5</v>
      </c>
      <c r="K45" s="179">
        <v>168.1</v>
      </c>
      <c r="L45" s="179">
        <v>693.7</v>
      </c>
      <c r="M45" s="179">
        <v>172.5</v>
      </c>
      <c r="N45" s="179">
        <v>-2.8</v>
      </c>
      <c r="O45" s="179">
        <v>518.4</v>
      </c>
      <c r="P45" s="180">
        <v>521.1</v>
      </c>
      <c r="Q45" s="42"/>
    </row>
    <row r="46" spans="2:17" ht="15.75">
      <c r="B46" s="205">
        <f>'1.1'!B46</f>
        <v>2009</v>
      </c>
      <c r="C46" s="49">
        <v>912.3</v>
      </c>
      <c r="D46" s="49">
        <v>328.8</v>
      </c>
      <c r="E46" s="49">
        <v>211.2</v>
      </c>
      <c r="F46" s="181">
        <v>38.2</v>
      </c>
      <c r="G46" s="49">
        <v>0.2</v>
      </c>
      <c r="H46" s="49">
        <v>1452.5</v>
      </c>
      <c r="I46" s="49">
        <v>-11.8</v>
      </c>
      <c r="J46" s="49">
        <v>1440.7</v>
      </c>
      <c r="K46" s="49">
        <v>402.2</v>
      </c>
      <c r="L46" s="49">
        <v>1842.9</v>
      </c>
      <c r="M46" s="49">
        <v>425.5</v>
      </c>
      <c r="N46" s="49">
        <v>0</v>
      </c>
      <c r="O46" s="49">
        <v>1417.4</v>
      </c>
      <c r="P46" s="50">
        <v>1434.9</v>
      </c>
      <c r="Q46" s="42"/>
    </row>
    <row r="47" spans="2:17" ht="15.75">
      <c r="B47" s="205">
        <f>'1.1'!B47</f>
        <v>2010</v>
      </c>
      <c r="C47" s="49">
        <v>958.6</v>
      </c>
      <c r="D47" s="49">
        <v>336.5</v>
      </c>
      <c r="E47" s="49">
        <v>221.2</v>
      </c>
      <c r="F47" s="181">
        <v>36.5</v>
      </c>
      <c r="G47" s="49">
        <v>0.3</v>
      </c>
      <c r="H47" s="49">
        <v>1516.5</v>
      </c>
      <c r="I47" s="49">
        <v>1.9</v>
      </c>
      <c r="J47" s="49">
        <v>1518.5</v>
      </c>
      <c r="K47" s="49">
        <v>447.3</v>
      </c>
      <c r="L47" s="49">
        <v>1965.7</v>
      </c>
      <c r="M47" s="49">
        <v>480.1</v>
      </c>
      <c r="N47" s="49">
        <v>0</v>
      </c>
      <c r="O47" s="49">
        <v>1485.6</v>
      </c>
      <c r="P47" s="50">
        <v>1496.9</v>
      </c>
      <c r="Q47" s="42"/>
    </row>
    <row r="48" spans="2:17" ht="15.75">
      <c r="B48" s="205">
        <f>'1.1'!B48</f>
        <v>2011</v>
      </c>
      <c r="C48" s="49">
        <v>992.3</v>
      </c>
      <c r="D48" s="49">
        <v>337.2</v>
      </c>
      <c r="E48" s="49">
        <v>220.7</v>
      </c>
      <c r="F48" s="181">
        <v>33.1</v>
      </c>
      <c r="G48" s="49">
        <v>1.2</v>
      </c>
      <c r="H48" s="49">
        <v>1551.4</v>
      </c>
      <c r="I48" s="49">
        <v>8.8</v>
      </c>
      <c r="J48" s="49">
        <v>1560.2</v>
      </c>
      <c r="K48" s="49">
        <v>492.9</v>
      </c>
      <c r="L48" s="49">
        <v>2053.1</v>
      </c>
      <c r="M48" s="49">
        <v>516.1</v>
      </c>
      <c r="N48" s="49">
        <v>0</v>
      </c>
      <c r="O48" s="49">
        <v>1536.9</v>
      </c>
      <c r="P48" s="50">
        <v>1557.5</v>
      </c>
      <c r="Q48" s="42"/>
    </row>
    <row r="49" spans="2:17" ht="15.75">
      <c r="B49" s="205">
        <f>'1.1'!B49</f>
        <v>2012</v>
      </c>
      <c r="C49" s="49">
        <v>1032.7</v>
      </c>
      <c r="D49" s="49">
        <v>341.1</v>
      </c>
      <c r="E49" s="49">
        <v>225.2</v>
      </c>
      <c r="F49" s="181">
        <v>34.1</v>
      </c>
      <c r="G49" s="49">
        <v>2.1</v>
      </c>
      <c r="H49" s="49">
        <v>1601.1</v>
      </c>
      <c r="I49" s="49">
        <v>4.5</v>
      </c>
      <c r="J49" s="49">
        <v>1605.6</v>
      </c>
      <c r="K49" s="49">
        <v>494.3</v>
      </c>
      <c r="L49" s="49">
        <v>2099.9</v>
      </c>
      <c r="M49" s="49">
        <v>527.9</v>
      </c>
      <c r="N49" s="49">
        <v>-4.8</v>
      </c>
      <c r="O49" s="49">
        <v>1567.2</v>
      </c>
      <c r="P49" s="50">
        <v>1562.8</v>
      </c>
      <c r="Q49" s="42"/>
    </row>
    <row r="50" spans="2:17" ht="15.75">
      <c r="B50" s="205">
        <f>'1.1'!B50</f>
        <v>2013</v>
      </c>
      <c r="C50" s="49">
        <v>1079.6</v>
      </c>
      <c r="D50" s="49">
        <v>342</v>
      </c>
      <c r="E50" s="49">
        <v>225.7</v>
      </c>
      <c r="F50" s="181">
        <v>32.5</v>
      </c>
      <c r="G50" s="49">
        <v>1.8</v>
      </c>
      <c r="H50" s="49">
        <v>1649.1</v>
      </c>
      <c r="I50" s="49">
        <v>7.4</v>
      </c>
      <c r="J50" s="49">
        <v>1656.5</v>
      </c>
      <c r="K50" s="49">
        <v>503.2</v>
      </c>
      <c r="L50" s="49">
        <v>2159.8</v>
      </c>
      <c r="M50" s="49">
        <v>529.6</v>
      </c>
      <c r="N50" s="49">
        <v>-9.3</v>
      </c>
      <c r="O50" s="49">
        <v>1620.8</v>
      </c>
      <c r="P50" s="50">
        <v>1613.1</v>
      </c>
      <c r="Q50" s="42"/>
    </row>
    <row r="51" spans="2:17" ht="15.75">
      <c r="B51" s="205">
        <f>'1.1'!B51</f>
        <v>2014</v>
      </c>
      <c r="C51" s="49">
        <v>1128.7</v>
      </c>
      <c r="D51" s="49">
        <v>347.8</v>
      </c>
      <c r="E51" s="49">
        <v>247.1</v>
      </c>
      <c r="F51" s="181">
        <v>35.4</v>
      </c>
      <c r="G51" s="49">
        <v>1.7</v>
      </c>
      <c r="H51" s="49">
        <v>1725.2</v>
      </c>
      <c r="I51" s="49">
        <v>10.8</v>
      </c>
      <c r="J51" s="49">
        <v>1736</v>
      </c>
      <c r="K51" s="49">
        <v>504.3</v>
      </c>
      <c r="L51" s="49">
        <v>2240.4</v>
      </c>
      <c r="M51" s="49">
        <v>527.4</v>
      </c>
      <c r="N51" s="49">
        <v>-10.3</v>
      </c>
      <c r="O51" s="49">
        <v>1702.7</v>
      </c>
      <c r="P51" s="50">
        <v>1707.6</v>
      </c>
      <c r="Q51" s="42"/>
    </row>
    <row r="52" spans="2:17" ht="15.75">
      <c r="B52" s="205">
        <f>'1.1'!B52</f>
        <v>2015</v>
      </c>
      <c r="C52" s="49">
        <v>1174.5</v>
      </c>
      <c r="D52" s="49">
        <v>346.3</v>
      </c>
      <c r="E52" s="49">
        <v>268.6</v>
      </c>
      <c r="F52" s="181">
        <v>34.7</v>
      </c>
      <c r="G52" s="49">
        <v>1.7</v>
      </c>
      <c r="H52" s="49">
        <v>1791</v>
      </c>
      <c r="I52" s="49">
        <v>10.8</v>
      </c>
      <c r="J52" s="49">
        <v>1801.7</v>
      </c>
      <c r="K52" s="49">
        <v>531.8</v>
      </c>
      <c r="L52" s="49">
        <v>2333.5</v>
      </c>
      <c r="M52" s="49">
        <v>551.8</v>
      </c>
      <c r="N52" s="49">
        <v>-10.5</v>
      </c>
      <c r="O52" s="49">
        <v>1771.2</v>
      </c>
      <c r="P52" s="50">
        <v>1779.5</v>
      </c>
      <c r="Q52" s="42"/>
    </row>
    <row r="53" spans="2:17" ht="15.75">
      <c r="B53" s="205">
        <f>'1.1'!B53</f>
        <v>2016</v>
      </c>
      <c r="C53" s="49">
        <v>1230.4</v>
      </c>
      <c r="D53" s="49">
        <v>341.4</v>
      </c>
      <c r="E53" s="49">
        <v>294.5</v>
      </c>
      <c r="F53" s="181">
        <v>35.5</v>
      </c>
      <c r="G53" s="49">
        <v>1.7</v>
      </c>
      <c r="H53" s="49">
        <v>1867.9</v>
      </c>
      <c r="I53" s="49">
        <v>10.8</v>
      </c>
      <c r="J53" s="49">
        <v>1878.7</v>
      </c>
      <c r="K53" s="49">
        <v>567.2</v>
      </c>
      <c r="L53" s="49">
        <v>2446</v>
      </c>
      <c r="M53" s="49">
        <v>586.1</v>
      </c>
      <c r="N53" s="49">
        <v>-10.7</v>
      </c>
      <c r="O53" s="49">
        <v>1849.2</v>
      </c>
      <c r="P53" s="50">
        <v>1858.8</v>
      </c>
      <c r="Q53" s="42"/>
    </row>
    <row r="54" spans="2:17" ht="15.75">
      <c r="B54" s="205">
        <f>'1.1'!B54</f>
        <v>2017</v>
      </c>
      <c r="C54" s="49">
        <v>1291.6</v>
      </c>
      <c r="D54" s="49">
        <v>335</v>
      </c>
      <c r="E54" s="49">
        <v>323.3</v>
      </c>
      <c r="F54" s="181">
        <v>35.6</v>
      </c>
      <c r="G54" s="49">
        <v>1.7</v>
      </c>
      <c r="H54" s="49">
        <v>1951.7</v>
      </c>
      <c r="I54" s="49">
        <v>11.2</v>
      </c>
      <c r="J54" s="49">
        <v>1962.9</v>
      </c>
      <c r="K54" s="49">
        <v>606.4</v>
      </c>
      <c r="L54" s="49">
        <v>2569.3</v>
      </c>
      <c r="M54" s="49">
        <v>624.5</v>
      </c>
      <c r="N54" s="49">
        <v>-10.9</v>
      </c>
      <c r="O54" s="49">
        <v>1933.9</v>
      </c>
      <c r="P54" s="50">
        <v>1944.1</v>
      </c>
      <c r="Q54" s="42"/>
    </row>
    <row r="55" spans="2:17" ht="15.75">
      <c r="B55" s="205">
        <f>'1.1'!B55</f>
        <v>2018</v>
      </c>
      <c r="C55" s="49">
        <v>1352.1</v>
      </c>
      <c r="D55" s="49">
        <v>334.2</v>
      </c>
      <c r="E55" s="49">
        <v>350.8</v>
      </c>
      <c r="F55" s="181">
        <v>35.6</v>
      </c>
      <c r="G55" s="200">
        <v>1.7</v>
      </c>
      <c r="H55" s="200">
        <v>2038.8</v>
      </c>
      <c r="I55" s="200">
        <v>11.1</v>
      </c>
      <c r="J55" s="200">
        <v>2049.9</v>
      </c>
      <c r="K55" s="200">
        <v>646.3</v>
      </c>
      <c r="L55" s="200">
        <v>2696.2</v>
      </c>
      <c r="M55" s="200">
        <v>664</v>
      </c>
      <c r="N55" s="200">
        <v>-11.1</v>
      </c>
      <c r="O55" s="200">
        <v>2021.1</v>
      </c>
      <c r="P55" s="50">
        <v>2031.5</v>
      </c>
      <c r="Q55" s="42"/>
    </row>
    <row r="56" spans="2:17" ht="15.75">
      <c r="B56" s="346" t="str">
        <f>'1.1'!B56</f>
        <v>2009/10</v>
      </c>
      <c r="C56" s="223">
        <v>919.7</v>
      </c>
      <c r="D56" s="223">
        <v>331.6</v>
      </c>
      <c r="E56" s="223">
        <v>212.2</v>
      </c>
      <c r="F56" s="347">
        <v>37.9</v>
      </c>
      <c r="G56" s="49">
        <v>0</v>
      </c>
      <c r="H56" s="49">
        <v>1463.6</v>
      </c>
      <c r="I56" s="49">
        <v>-6.6</v>
      </c>
      <c r="J56" s="49">
        <v>1456.9</v>
      </c>
      <c r="K56" s="49">
        <v>408.8</v>
      </c>
      <c r="L56" s="49">
        <v>1865.7</v>
      </c>
      <c r="M56" s="49">
        <v>432.8</v>
      </c>
      <c r="N56" s="49">
        <v>0</v>
      </c>
      <c r="O56" s="49">
        <v>1432.9</v>
      </c>
      <c r="P56" s="212">
        <v>1447.9</v>
      </c>
      <c r="Q56" s="42"/>
    </row>
    <row r="57" spans="2:17" ht="15.75">
      <c r="B57" s="205" t="str">
        <f>'1.1'!B57</f>
        <v>2010/11</v>
      </c>
      <c r="C57" s="49">
        <v>970.2</v>
      </c>
      <c r="D57" s="49">
        <v>338.5</v>
      </c>
      <c r="E57" s="49">
        <v>218.4</v>
      </c>
      <c r="F57" s="181">
        <v>36.1</v>
      </c>
      <c r="G57" s="49">
        <v>0.4</v>
      </c>
      <c r="H57" s="49">
        <v>1527.5</v>
      </c>
      <c r="I57" s="49">
        <v>-1.3</v>
      </c>
      <c r="J57" s="49">
        <v>1526.2</v>
      </c>
      <c r="K57" s="49">
        <v>464.4</v>
      </c>
      <c r="L57" s="49">
        <v>1990.6</v>
      </c>
      <c r="M57" s="49">
        <v>491.6</v>
      </c>
      <c r="N57" s="49">
        <v>0</v>
      </c>
      <c r="O57" s="49">
        <v>1499</v>
      </c>
      <c r="P57" s="50">
        <v>1511.7</v>
      </c>
      <c r="Q57" s="42"/>
    </row>
    <row r="58" spans="2:17" ht="15.75">
      <c r="B58" s="205" t="str">
        <f>'1.1'!B58</f>
        <v>2011/12</v>
      </c>
      <c r="C58" s="49">
        <v>1000.9</v>
      </c>
      <c r="D58" s="49">
        <v>338.2</v>
      </c>
      <c r="E58" s="49">
        <v>227</v>
      </c>
      <c r="F58" s="181">
        <v>33.4</v>
      </c>
      <c r="G58" s="49">
        <v>1.6</v>
      </c>
      <c r="H58" s="49">
        <v>1567.7</v>
      </c>
      <c r="I58" s="49">
        <v>10.2</v>
      </c>
      <c r="J58" s="49">
        <v>1577.9</v>
      </c>
      <c r="K58" s="49">
        <v>492.8</v>
      </c>
      <c r="L58" s="49">
        <v>2070.7</v>
      </c>
      <c r="M58" s="49">
        <v>523.2</v>
      </c>
      <c r="N58" s="49">
        <v>-0.8</v>
      </c>
      <c r="O58" s="49">
        <v>1546.7</v>
      </c>
      <c r="P58" s="50">
        <v>1565.3</v>
      </c>
      <c r="Q58" s="42"/>
    </row>
    <row r="59" spans="2:17" ht="15.75">
      <c r="B59" s="205" t="str">
        <f>'1.1'!B59</f>
        <v>2012/13</v>
      </c>
      <c r="C59" s="49">
        <v>1044.6</v>
      </c>
      <c r="D59" s="49">
        <v>338.7</v>
      </c>
      <c r="E59" s="49">
        <v>219.9</v>
      </c>
      <c r="F59" s="181">
        <v>32</v>
      </c>
      <c r="G59" s="49">
        <v>2.1</v>
      </c>
      <c r="H59" s="49">
        <v>1605.4</v>
      </c>
      <c r="I59" s="49">
        <v>7.3</v>
      </c>
      <c r="J59" s="49">
        <v>1612.8</v>
      </c>
      <c r="K59" s="49">
        <v>496</v>
      </c>
      <c r="L59" s="49">
        <v>2108.8</v>
      </c>
      <c r="M59" s="49">
        <v>526.9</v>
      </c>
      <c r="N59" s="49">
        <v>-6.1</v>
      </c>
      <c r="O59" s="49">
        <v>1575.7</v>
      </c>
      <c r="P59" s="50">
        <v>1563.2</v>
      </c>
      <c r="Q59" s="42"/>
    </row>
    <row r="60" spans="2:17" ht="15.75">
      <c r="B60" s="205" t="str">
        <f>'1.1'!B60</f>
        <v>2013/14</v>
      </c>
      <c r="C60" s="49">
        <v>1091.3</v>
      </c>
      <c r="D60" s="49">
        <v>343.6</v>
      </c>
      <c r="E60" s="49">
        <v>232</v>
      </c>
      <c r="F60" s="181">
        <v>34</v>
      </c>
      <c r="G60" s="49">
        <v>1.5</v>
      </c>
      <c r="H60" s="49">
        <v>1668.3</v>
      </c>
      <c r="I60" s="49">
        <v>9.4</v>
      </c>
      <c r="J60" s="49">
        <v>1677.7</v>
      </c>
      <c r="K60" s="49">
        <v>502</v>
      </c>
      <c r="L60" s="49">
        <v>2179.7</v>
      </c>
      <c r="M60" s="49">
        <v>528.8</v>
      </c>
      <c r="N60" s="49">
        <v>-9.8</v>
      </c>
      <c r="O60" s="49">
        <v>1641</v>
      </c>
      <c r="P60" s="50">
        <v>1640.1</v>
      </c>
      <c r="Q60" s="42"/>
    </row>
    <row r="61" spans="2:17" ht="15.75">
      <c r="B61" s="205" t="str">
        <f>'1.1'!B61</f>
        <v>2014/15</v>
      </c>
      <c r="C61" s="49">
        <v>1140.3</v>
      </c>
      <c r="D61" s="49">
        <v>347.9</v>
      </c>
      <c r="E61" s="49">
        <v>251.9</v>
      </c>
      <c r="F61" s="181">
        <v>35.9</v>
      </c>
      <c r="G61" s="49">
        <v>1.7</v>
      </c>
      <c r="H61" s="49">
        <v>1741.7</v>
      </c>
      <c r="I61" s="49">
        <v>10.7</v>
      </c>
      <c r="J61" s="49">
        <v>1752.4</v>
      </c>
      <c r="K61" s="49">
        <v>510.3</v>
      </c>
      <c r="L61" s="49">
        <v>2262.7</v>
      </c>
      <c r="M61" s="49">
        <v>532</v>
      </c>
      <c r="N61" s="49">
        <v>-10.3</v>
      </c>
      <c r="O61" s="49">
        <v>1720.4</v>
      </c>
      <c r="P61" s="50">
        <v>1727.1</v>
      </c>
      <c r="Q61" s="42"/>
    </row>
    <row r="62" spans="2:17" ht="15.75">
      <c r="B62" s="205" t="str">
        <f>'1.1'!B62</f>
        <v>2015/16</v>
      </c>
      <c r="C62" s="49">
        <v>1187.1</v>
      </c>
      <c r="D62" s="49">
        <v>345.3</v>
      </c>
      <c r="E62" s="49">
        <v>274.8</v>
      </c>
      <c r="F62" s="181">
        <v>34.3</v>
      </c>
      <c r="G62" s="49">
        <v>1.7</v>
      </c>
      <c r="H62" s="49">
        <v>1808.8</v>
      </c>
      <c r="I62" s="49">
        <v>10.5</v>
      </c>
      <c r="J62" s="49">
        <v>1819.3</v>
      </c>
      <c r="K62" s="49">
        <v>540</v>
      </c>
      <c r="L62" s="49">
        <v>2359.3</v>
      </c>
      <c r="M62" s="49">
        <v>559.6</v>
      </c>
      <c r="N62" s="49">
        <v>-10.5</v>
      </c>
      <c r="O62" s="49">
        <v>1789.1</v>
      </c>
      <c r="P62" s="50">
        <v>1797.7</v>
      </c>
      <c r="Q62" s="42"/>
    </row>
    <row r="63" spans="2:17" ht="15.75">
      <c r="B63" s="205" t="str">
        <f>'1.1'!B63</f>
        <v>2016/17</v>
      </c>
      <c r="C63" s="49">
        <v>1245.5</v>
      </c>
      <c r="D63" s="49">
        <v>339.8</v>
      </c>
      <c r="E63" s="49">
        <v>301.6</v>
      </c>
      <c r="F63" s="181">
        <v>35.9</v>
      </c>
      <c r="G63" s="49">
        <v>1.7</v>
      </c>
      <c r="H63" s="49">
        <v>1888.6</v>
      </c>
      <c r="I63" s="49">
        <v>11</v>
      </c>
      <c r="J63" s="49">
        <v>1899.7</v>
      </c>
      <c r="K63" s="49">
        <v>576.9</v>
      </c>
      <c r="L63" s="49">
        <v>2476.6</v>
      </c>
      <c r="M63" s="49">
        <v>595.7</v>
      </c>
      <c r="N63" s="49">
        <v>-10.7</v>
      </c>
      <c r="O63" s="49">
        <v>1870.2</v>
      </c>
      <c r="P63" s="50">
        <v>1880.1</v>
      </c>
      <c r="Q63" s="42"/>
    </row>
    <row r="64" spans="2:17" ht="15.75">
      <c r="B64" s="205" t="str">
        <f>'1.1'!B64</f>
        <v>2017/18</v>
      </c>
      <c r="C64" s="49">
        <v>1307</v>
      </c>
      <c r="D64" s="49">
        <v>334</v>
      </c>
      <c r="E64" s="49">
        <v>330.4</v>
      </c>
      <c r="F64" s="181">
        <v>35.4</v>
      </c>
      <c r="G64" s="49">
        <v>1.7</v>
      </c>
      <c r="H64" s="49">
        <v>1973.1</v>
      </c>
      <c r="I64" s="49">
        <v>11.3</v>
      </c>
      <c r="J64" s="49">
        <v>1984.5</v>
      </c>
      <c r="K64" s="49">
        <v>616.2</v>
      </c>
      <c r="L64" s="49">
        <v>2600.7</v>
      </c>
      <c r="M64" s="49">
        <v>634.2</v>
      </c>
      <c r="N64" s="49">
        <v>-10.9</v>
      </c>
      <c r="O64" s="49">
        <v>1955.6</v>
      </c>
      <c r="P64" s="50">
        <v>1965.8</v>
      </c>
      <c r="Q64" s="42"/>
    </row>
    <row r="65" spans="2:17" ht="15.75">
      <c r="B65" s="210" t="str">
        <f>'1.1'!B65</f>
        <v>2018/19</v>
      </c>
      <c r="C65" s="179">
        <v>1367</v>
      </c>
      <c r="D65" s="179">
        <v>334.4</v>
      </c>
      <c r="E65" s="179">
        <v>357.5</v>
      </c>
      <c r="F65" s="183">
        <v>35.7</v>
      </c>
      <c r="G65" s="200">
        <v>1.8</v>
      </c>
      <c r="H65" s="200">
        <v>2060.6</v>
      </c>
      <c r="I65" s="200">
        <v>10.5</v>
      </c>
      <c r="J65" s="200">
        <v>2071.1</v>
      </c>
      <c r="K65" s="200">
        <v>656.7</v>
      </c>
      <c r="L65" s="200">
        <v>2727.8</v>
      </c>
      <c r="M65" s="200">
        <v>674.3</v>
      </c>
      <c r="N65" s="200">
        <v>-11.1</v>
      </c>
      <c r="O65" s="200">
        <v>2042.4</v>
      </c>
      <c r="P65" s="206">
        <v>2052.9</v>
      </c>
      <c r="Q65" s="42"/>
    </row>
    <row r="66" spans="2:16" ht="15.75">
      <c r="B66" s="7" t="s">
        <v>41</v>
      </c>
      <c r="C66" s="25"/>
      <c r="D66" s="26"/>
      <c r="E66" s="26"/>
      <c r="F66" s="26"/>
      <c r="G66" s="26"/>
      <c r="H66" s="26"/>
      <c r="I66" s="27"/>
      <c r="J66" s="26"/>
      <c r="K66" s="26"/>
      <c r="L66" s="26"/>
      <c r="M66" s="26"/>
      <c r="N66" s="26"/>
      <c r="O66" s="26"/>
      <c r="P66" s="28"/>
    </row>
    <row r="67" spans="2:16" ht="15.75">
      <c r="B67" s="10" t="s">
        <v>54</v>
      </c>
      <c r="C67" s="25"/>
      <c r="D67" s="26"/>
      <c r="E67" s="26"/>
      <c r="F67" s="26"/>
      <c r="G67" s="26"/>
      <c r="H67" s="26"/>
      <c r="I67" s="27"/>
      <c r="J67" s="26"/>
      <c r="K67" s="26"/>
      <c r="L67" s="26"/>
      <c r="M67" s="26"/>
      <c r="N67" s="26"/>
      <c r="O67" s="26"/>
      <c r="P67" s="28"/>
    </row>
    <row r="68" spans="2:16" ht="15.75">
      <c r="B68" s="10" t="s">
        <v>55</v>
      </c>
      <c r="C68" s="25"/>
      <c r="D68" s="26"/>
      <c r="E68" s="26"/>
      <c r="F68" s="26"/>
      <c r="G68" s="26"/>
      <c r="H68" s="26"/>
      <c r="I68" s="25"/>
      <c r="J68" s="26"/>
      <c r="K68" s="26"/>
      <c r="L68" s="26"/>
      <c r="M68" s="26"/>
      <c r="N68" s="26"/>
      <c r="O68" s="26"/>
      <c r="P68" s="28"/>
    </row>
    <row r="69" spans="2:16" ht="15.75">
      <c r="B69" s="10" t="s">
        <v>56</v>
      </c>
      <c r="C69" s="25"/>
      <c r="D69" s="26"/>
      <c r="E69" s="26"/>
      <c r="F69" s="26"/>
      <c r="G69" s="26"/>
      <c r="H69" s="26"/>
      <c r="I69" s="25"/>
      <c r="J69" s="26"/>
      <c r="K69" s="26"/>
      <c r="L69" s="26"/>
      <c r="M69" s="26"/>
      <c r="N69" s="26"/>
      <c r="O69" s="26"/>
      <c r="P69" s="28"/>
    </row>
    <row r="70" spans="2:16" ht="15.75">
      <c r="B70" s="10" t="s">
        <v>57</v>
      </c>
      <c r="C70" s="25"/>
      <c r="D70" s="26"/>
      <c r="E70" s="26"/>
      <c r="F70" s="26"/>
      <c r="G70" s="26"/>
      <c r="H70" s="26"/>
      <c r="I70" s="27"/>
      <c r="J70" s="26"/>
      <c r="K70" s="26"/>
      <c r="L70" s="26"/>
      <c r="M70" s="26"/>
      <c r="N70" s="26"/>
      <c r="O70" s="26"/>
      <c r="P70" s="28"/>
    </row>
    <row r="71" spans="2:16" ht="15.75">
      <c r="B71" s="7" t="s">
        <v>46</v>
      </c>
      <c r="C71" s="25"/>
      <c r="D71" s="26"/>
      <c r="E71" s="26"/>
      <c r="F71" s="26"/>
      <c r="G71" s="26"/>
      <c r="H71" s="26"/>
      <c r="I71" s="25"/>
      <c r="J71" s="26"/>
      <c r="K71" s="26"/>
      <c r="L71" s="26"/>
      <c r="M71" s="26"/>
      <c r="N71" s="26"/>
      <c r="O71" s="26"/>
      <c r="P71" s="28"/>
    </row>
    <row r="72" spans="2:16" ht="15.75">
      <c r="B72" s="10" t="s">
        <v>58</v>
      </c>
      <c r="C72" s="25"/>
      <c r="D72" s="26"/>
      <c r="E72" s="26"/>
      <c r="F72" s="26"/>
      <c r="G72" s="26"/>
      <c r="H72" s="26"/>
      <c r="I72" s="25"/>
      <c r="J72" s="26"/>
      <c r="K72" s="26"/>
      <c r="L72" s="26"/>
      <c r="M72" s="26"/>
      <c r="N72" s="26"/>
      <c r="O72" s="26"/>
      <c r="P72" s="28"/>
    </row>
    <row r="73" spans="2:16" ht="15.75">
      <c r="B73" s="10" t="s">
        <v>48</v>
      </c>
      <c r="C73" s="25"/>
      <c r="D73" s="26"/>
      <c r="E73" s="26"/>
      <c r="F73" s="26"/>
      <c r="G73" s="26"/>
      <c r="H73" s="26"/>
      <c r="I73" s="25"/>
      <c r="J73" s="26"/>
      <c r="K73" s="26"/>
      <c r="L73" s="26"/>
      <c r="M73" s="26"/>
      <c r="N73" s="26"/>
      <c r="O73" s="26"/>
      <c r="P73" s="28"/>
    </row>
    <row r="74" spans="2:16" ht="15.75">
      <c r="B74" s="10" t="s">
        <v>59</v>
      </c>
      <c r="C74" s="25"/>
      <c r="D74" s="26"/>
      <c r="E74" s="26"/>
      <c r="F74" s="26"/>
      <c r="G74" s="26"/>
      <c r="H74" s="26"/>
      <c r="I74" s="25"/>
      <c r="J74" s="26"/>
      <c r="K74" s="26"/>
      <c r="L74" s="26"/>
      <c r="M74" s="26"/>
      <c r="N74" s="26"/>
      <c r="O74" s="26"/>
      <c r="P74" s="28"/>
    </row>
    <row r="75" spans="2:16" ht="15.75">
      <c r="B75" s="10" t="s">
        <v>60</v>
      </c>
      <c r="C75" s="25"/>
      <c r="D75" s="26"/>
      <c r="E75" s="26"/>
      <c r="F75" s="26"/>
      <c r="G75" s="26"/>
      <c r="H75" s="26"/>
      <c r="I75" s="25"/>
      <c r="J75" s="26"/>
      <c r="K75" s="26"/>
      <c r="L75" s="26"/>
      <c r="M75" s="26"/>
      <c r="N75" s="26"/>
      <c r="O75" s="26"/>
      <c r="P75" s="28"/>
    </row>
    <row r="76" spans="2:16" ht="15.75">
      <c r="B76" s="10" t="s">
        <v>61</v>
      </c>
      <c r="C76" s="25"/>
      <c r="D76" s="26"/>
      <c r="E76" s="26"/>
      <c r="F76" s="26"/>
      <c r="G76" s="26"/>
      <c r="H76" s="26"/>
      <c r="I76" s="25"/>
      <c r="J76" s="26"/>
      <c r="K76" s="26"/>
      <c r="L76" s="26"/>
      <c r="M76" s="26"/>
      <c r="N76" s="26"/>
      <c r="O76" s="26"/>
      <c r="P76" s="28"/>
    </row>
    <row r="77" spans="2:16" ht="15.75">
      <c r="B77" s="10" t="s">
        <v>62</v>
      </c>
      <c r="C77" s="25"/>
      <c r="D77" s="26"/>
      <c r="E77" s="26"/>
      <c r="F77" s="26"/>
      <c r="G77" s="26"/>
      <c r="H77" s="26"/>
      <c r="I77" s="25"/>
      <c r="J77" s="26"/>
      <c r="K77" s="26"/>
      <c r="L77" s="26"/>
      <c r="M77" s="26"/>
      <c r="N77" s="26"/>
      <c r="O77" s="26"/>
      <c r="P77" s="28"/>
    </row>
    <row r="78" spans="2:16" ht="15.75">
      <c r="B78" s="10" t="s">
        <v>63</v>
      </c>
      <c r="C78" s="26"/>
      <c r="D78" s="26"/>
      <c r="E78" s="26"/>
      <c r="F78" s="26"/>
      <c r="G78" s="26"/>
      <c r="H78" s="26"/>
      <c r="I78" s="26"/>
      <c r="J78" s="26"/>
      <c r="K78" s="26"/>
      <c r="L78" s="26"/>
      <c r="M78" s="26"/>
      <c r="N78" s="26"/>
      <c r="O78" s="26"/>
      <c r="P78" s="28"/>
    </row>
    <row r="79" spans="2:16" ht="16.5" thickBot="1">
      <c r="B79" s="80" t="s">
        <v>109</v>
      </c>
      <c r="C79" s="29"/>
      <c r="D79" s="29"/>
      <c r="E79" s="29"/>
      <c r="F79" s="29"/>
      <c r="G79" s="29"/>
      <c r="H79" s="29"/>
      <c r="I79" s="29"/>
      <c r="J79" s="29"/>
      <c r="K79" s="29"/>
      <c r="L79" s="29"/>
      <c r="M79" s="29"/>
      <c r="N79" s="29"/>
      <c r="O79" s="29"/>
      <c r="P79" s="30"/>
    </row>
    <row r="80" spans="3:16" ht="15.75">
      <c r="C80" s="56"/>
      <c r="D80" s="56"/>
      <c r="E80" s="56"/>
      <c r="F80" s="56"/>
      <c r="G80" s="56"/>
      <c r="H80" s="56"/>
      <c r="I80" s="56"/>
      <c r="J80" s="56"/>
      <c r="K80" s="56"/>
      <c r="L80" s="56"/>
      <c r="M80" s="56"/>
      <c r="N80" s="56"/>
      <c r="O80" s="56"/>
      <c r="P80" s="56"/>
    </row>
    <row r="81" spans="3:16" ht="15.75">
      <c r="C81" s="56"/>
      <c r="D81" s="56"/>
      <c r="E81" s="56"/>
      <c r="F81" s="56"/>
      <c r="G81" s="56"/>
      <c r="H81" s="56"/>
      <c r="I81" s="56"/>
      <c r="J81" s="56"/>
      <c r="K81" s="56"/>
      <c r="L81" s="56"/>
      <c r="M81" s="56"/>
      <c r="N81" s="56"/>
      <c r="O81" s="56"/>
      <c r="P81" s="56"/>
    </row>
    <row r="82" spans="3:16" ht="15.75">
      <c r="C82" s="56"/>
      <c r="D82" s="56"/>
      <c r="E82" s="56"/>
      <c r="F82" s="56"/>
      <c r="G82" s="56"/>
      <c r="H82" s="56"/>
      <c r="I82" s="56"/>
      <c r="J82" s="56"/>
      <c r="K82" s="56"/>
      <c r="L82" s="56"/>
      <c r="M82" s="56"/>
      <c r="N82" s="56"/>
      <c r="O82" s="56"/>
      <c r="P82" s="56"/>
    </row>
    <row r="83" spans="3:16" ht="15.75">
      <c r="C83" s="56"/>
      <c r="D83" s="56"/>
      <c r="E83" s="56"/>
      <c r="F83" s="56"/>
      <c r="G83" s="56"/>
      <c r="H83" s="56"/>
      <c r="I83" s="56"/>
      <c r="J83" s="56"/>
      <c r="K83" s="56"/>
      <c r="L83" s="56"/>
      <c r="M83" s="56"/>
      <c r="N83" s="56"/>
      <c r="O83" s="56"/>
      <c r="P83" s="56"/>
    </row>
    <row r="84" spans="3:16" ht="15.75">
      <c r="C84" s="56"/>
      <c r="D84" s="56"/>
      <c r="E84" s="56"/>
      <c r="F84" s="56"/>
      <c r="G84" s="56"/>
      <c r="H84" s="56"/>
      <c r="I84" s="56"/>
      <c r="J84" s="56"/>
      <c r="K84" s="56"/>
      <c r="L84" s="56"/>
      <c r="M84" s="56"/>
      <c r="N84" s="56"/>
      <c r="O84" s="56"/>
      <c r="P84" s="56"/>
    </row>
    <row r="85" spans="3:16" ht="15.75">
      <c r="C85" s="56"/>
      <c r="D85" s="56"/>
      <c r="E85" s="56"/>
      <c r="F85" s="56"/>
      <c r="G85" s="56"/>
      <c r="H85" s="56"/>
      <c r="I85" s="56"/>
      <c r="J85" s="56"/>
      <c r="K85" s="56"/>
      <c r="L85" s="56"/>
      <c r="M85" s="56"/>
      <c r="N85" s="56"/>
      <c r="O85" s="56"/>
      <c r="P85" s="56"/>
    </row>
    <row r="86" spans="3:16" ht="15.75">
      <c r="C86" s="56"/>
      <c r="D86" s="56"/>
      <c r="E86" s="56"/>
      <c r="F86" s="56"/>
      <c r="G86" s="56"/>
      <c r="H86" s="56"/>
      <c r="I86" s="56"/>
      <c r="J86" s="56"/>
      <c r="K86" s="56"/>
      <c r="L86" s="56"/>
      <c r="M86" s="56"/>
      <c r="N86" s="56"/>
      <c r="O86" s="56"/>
      <c r="P86" s="56"/>
    </row>
    <row r="87" spans="3:16" ht="15.75">
      <c r="C87" s="56"/>
      <c r="D87" s="56"/>
      <c r="E87" s="56"/>
      <c r="F87" s="56"/>
      <c r="G87" s="56"/>
      <c r="H87" s="56"/>
      <c r="I87" s="56"/>
      <c r="J87" s="56"/>
      <c r="K87" s="56"/>
      <c r="L87" s="56"/>
      <c r="M87" s="56"/>
      <c r="N87" s="56"/>
      <c r="O87" s="56"/>
      <c r="P87" s="56"/>
    </row>
    <row r="88" spans="3:16" ht="15.75">
      <c r="C88" s="56"/>
      <c r="D88" s="56"/>
      <c r="E88" s="56"/>
      <c r="F88" s="56"/>
      <c r="G88" s="56"/>
      <c r="H88" s="56"/>
      <c r="I88" s="56"/>
      <c r="J88" s="56"/>
      <c r="K88" s="56"/>
      <c r="L88" s="56"/>
      <c r="M88" s="56"/>
      <c r="N88" s="56"/>
      <c r="O88" s="56"/>
      <c r="P88" s="56"/>
    </row>
    <row r="89" spans="3:16" ht="15.75">
      <c r="C89" s="56"/>
      <c r="D89" s="56"/>
      <c r="E89" s="56"/>
      <c r="F89" s="56"/>
      <c r="G89" s="56"/>
      <c r="H89" s="56"/>
      <c r="I89" s="56"/>
      <c r="J89" s="56"/>
      <c r="K89" s="56"/>
      <c r="L89" s="56"/>
      <c r="M89" s="56"/>
      <c r="N89" s="56"/>
      <c r="O89" s="56"/>
      <c r="P89" s="56"/>
    </row>
    <row r="90" spans="3:16" ht="15.75">
      <c r="C90" s="56"/>
      <c r="D90" s="56"/>
      <c r="E90" s="56"/>
      <c r="F90" s="56"/>
      <c r="G90" s="56"/>
      <c r="H90" s="56"/>
      <c r="I90" s="56"/>
      <c r="J90" s="56"/>
      <c r="K90" s="56"/>
      <c r="L90" s="56"/>
      <c r="M90" s="56"/>
      <c r="N90" s="56"/>
      <c r="O90" s="56"/>
      <c r="P90" s="56"/>
    </row>
    <row r="91" spans="3:16" ht="15.75">
      <c r="C91" s="56"/>
      <c r="D91" s="56"/>
      <c r="E91" s="56"/>
      <c r="F91" s="56"/>
      <c r="G91" s="56"/>
      <c r="H91" s="56"/>
      <c r="I91" s="56"/>
      <c r="J91" s="56"/>
      <c r="K91" s="56"/>
      <c r="L91" s="56"/>
      <c r="M91" s="56"/>
      <c r="N91" s="56"/>
      <c r="O91" s="56"/>
      <c r="P91" s="56"/>
    </row>
    <row r="92" spans="3:16" ht="15.75">
      <c r="C92" s="56"/>
      <c r="D92" s="56"/>
      <c r="E92" s="56"/>
      <c r="F92" s="56"/>
      <c r="G92" s="56"/>
      <c r="H92" s="56"/>
      <c r="I92" s="56"/>
      <c r="J92" s="56"/>
      <c r="K92" s="56"/>
      <c r="L92" s="56"/>
      <c r="M92" s="56"/>
      <c r="N92" s="56"/>
      <c r="O92" s="56"/>
      <c r="P92" s="56"/>
    </row>
    <row r="93" spans="3:16" ht="15.75">
      <c r="C93" s="56"/>
      <c r="D93" s="56"/>
      <c r="E93" s="56"/>
      <c r="F93" s="56"/>
      <c r="G93" s="56"/>
      <c r="H93" s="56"/>
      <c r="I93" s="56"/>
      <c r="J93" s="56"/>
      <c r="K93" s="56"/>
      <c r="L93" s="56"/>
      <c r="M93" s="56"/>
      <c r="N93" s="56"/>
      <c r="O93" s="56"/>
      <c r="P93" s="56"/>
    </row>
    <row r="94" spans="3:16" ht="15.75">
      <c r="C94" s="56"/>
      <c r="D94" s="56"/>
      <c r="E94" s="56"/>
      <c r="F94" s="56"/>
      <c r="G94" s="56"/>
      <c r="H94" s="56"/>
      <c r="I94" s="56"/>
      <c r="J94" s="56"/>
      <c r="K94" s="56"/>
      <c r="L94" s="56"/>
      <c r="M94" s="56"/>
      <c r="N94" s="56"/>
      <c r="O94" s="56"/>
      <c r="P94" s="56"/>
    </row>
  </sheetData>
  <sheetProtection/>
  <mergeCells count="14">
    <mergeCell ref="B2:P2"/>
    <mergeCell ref="C3:C4"/>
    <mergeCell ref="B3:B4"/>
    <mergeCell ref="D3:D4"/>
    <mergeCell ref="G3:G4"/>
    <mergeCell ref="H3:H4"/>
    <mergeCell ref="I3:I4"/>
    <mergeCell ref="J3:J4"/>
    <mergeCell ref="K3:K4"/>
    <mergeCell ref="L3:L4"/>
    <mergeCell ref="M3:M4"/>
    <mergeCell ref="N3:N4"/>
    <mergeCell ref="O3:O4"/>
    <mergeCell ref="P3:P4"/>
  </mergeCells>
  <hyperlinks>
    <hyperlink ref="A1" location="Contents!A1" display="Back to contents"/>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58" r:id="rId1"/>
  <headerFooter>
    <oddHeader>&amp;C&amp;8March 2014 &amp;"-,Book Italic"Economic and fiscal outlook&amp;"-,Book": Economy supplementary tables</oddHeader>
  </headerFooter>
  <ignoredErrors>
    <ignoredError sqref="B5:B35 B36:B37 B46:B65" unlockedFormula="1"/>
  </ignoredErrors>
</worksheet>
</file>

<file path=xl/worksheets/sheet4.xml><?xml version="1.0" encoding="utf-8"?>
<worksheet xmlns="http://schemas.openxmlformats.org/spreadsheetml/2006/main" xmlns:r="http://schemas.openxmlformats.org/officeDocument/2006/relationships">
  <sheetPr codeName="Sheet4">
    <pageSetUpPr fitToPage="1"/>
  </sheetPr>
  <dimension ref="A1:U91"/>
  <sheetViews>
    <sheetView zoomScale="85" zoomScaleNormal="85" zoomScaleSheetLayoutView="70" zoomScalePageLayoutView="0" workbookViewId="0" topLeftCell="A1">
      <selection activeCell="A1" sqref="A1"/>
    </sheetView>
  </sheetViews>
  <sheetFormatPr defaultColWidth="8.796875" defaultRowHeight="14.25"/>
  <cols>
    <col min="1" max="1" width="9.296875" style="12" customWidth="1"/>
    <col min="2" max="2" width="10.296875" style="12" customWidth="1"/>
    <col min="3" max="3" width="11.8984375" style="12" customWidth="1"/>
    <col min="4" max="4" width="16.69921875" style="12" customWidth="1"/>
    <col min="5" max="5" width="8.09765625" style="12" customWidth="1"/>
    <col min="6" max="6" width="13.09765625" style="12" customWidth="1"/>
    <col min="7" max="7" width="20.19921875" style="12" customWidth="1"/>
    <col min="8" max="8" width="14.8984375" style="12" customWidth="1"/>
    <col min="9" max="9" width="14.19921875" style="12" customWidth="1"/>
    <col min="10" max="10" width="17.19921875" style="12" customWidth="1"/>
    <col min="11" max="16384" width="8.8984375" style="12" customWidth="1"/>
  </cols>
  <sheetData>
    <row r="1" spans="1:10" ht="33.75" customHeight="1" thickBot="1">
      <c r="A1" s="103" t="s">
        <v>187</v>
      </c>
      <c r="B1" s="57"/>
      <c r="C1" s="57"/>
      <c r="D1" s="57"/>
      <c r="E1" s="57"/>
      <c r="F1" s="57"/>
      <c r="G1" s="57"/>
      <c r="H1" s="57"/>
      <c r="I1" s="57"/>
      <c r="J1" s="31"/>
    </row>
    <row r="2" spans="2:10" s="15" customFormat="1" ht="18.75" thickBot="1">
      <c r="B2" s="360" t="s">
        <v>207</v>
      </c>
      <c r="C2" s="361"/>
      <c r="D2" s="361"/>
      <c r="E2" s="361"/>
      <c r="F2" s="361"/>
      <c r="G2" s="361"/>
      <c r="H2" s="361"/>
      <c r="I2" s="368"/>
      <c r="J2" s="16"/>
    </row>
    <row r="3" spans="2:10" s="17" customFormat="1" ht="52.5" customHeight="1">
      <c r="B3" s="108" t="s">
        <v>1</v>
      </c>
      <c r="C3" s="213" t="s">
        <v>131</v>
      </c>
      <c r="D3" s="213" t="s">
        <v>132</v>
      </c>
      <c r="E3" s="213" t="s">
        <v>133</v>
      </c>
      <c r="F3" s="213" t="s">
        <v>134</v>
      </c>
      <c r="G3" s="213" t="s">
        <v>153</v>
      </c>
      <c r="H3" s="186" t="s">
        <v>135</v>
      </c>
      <c r="I3" s="214" t="s">
        <v>8</v>
      </c>
      <c r="J3" s="18"/>
    </row>
    <row r="4" spans="2:21" ht="15.75">
      <c r="B4" s="87" t="str">
        <f>'1.1'!B5</f>
        <v>2009Q1</v>
      </c>
      <c r="C4" s="49">
        <v>190.7</v>
      </c>
      <c r="D4" s="49">
        <v>79.5</v>
      </c>
      <c r="E4" s="85">
        <v>44.7</v>
      </c>
      <c r="F4" s="161">
        <v>314.9</v>
      </c>
      <c r="G4" s="49">
        <v>36.3</v>
      </c>
      <c r="H4" s="49">
        <v>0</v>
      </c>
      <c r="I4" s="50">
        <v>351.2</v>
      </c>
      <c r="J4" s="71"/>
      <c r="Q4" s="32"/>
      <c r="R4" s="32"/>
      <c r="S4" s="32"/>
      <c r="T4" s="32"/>
      <c r="U4" s="32"/>
    </row>
    <row r="5" spans="2:21" ht="15.75">
      <c r="B5" s="87" t="str">
        <f>'1.1'!B6</f>
        <v>2009Q2</v>
      </c>
      <c r="C5" s="49">
        <v>194.5</v>
      </c>
      <c r="D5" s="49">
        <v>73</v>
      </c>
      <c r="E5" s="85">
        <v>45</v>
      </c>
      <c r="F5" s="161">
        <v>312.5</v>
      </c>
      <c r="G5" s="49">
        <v>37.8</v>
      </c>
      <c r="H5" s="49">
        <v>0</v>
      </c>
      <c r="I5" s="50">
        <v>350.4</v>
      </c>
      <c r="J5" s="71"/>
      <c r="Q5" s="32"/>
      <c r="R5" s="32"/>
      <c r="S5" s="32"/>
      <c r="T5" s="32"/>
      <c r="U5" s="32"/>
    </row>
    <row r="6" spans="2:21" ht="15.75">
      <c r="B6" s="87" t="str">
        <f>'1.1'!B7</f>
        <v>2009Q3</v>
      </c>
      <c r="C6" s="49">
        <v>195.8</v>
      </c>
      <c r="D6" s="49">
        <v>75.8</v>
      </c>
      <c r="E6" s="85">
        <v>45</v>
      </c>
      <c r="F6" s="161">
        <v>316.6</v>
      </c>
      <c r="G6" s="49">
        <v>39.4</v>
      </c>
      <c r="H6" s="49">
        <v>0</v>
      </c>
      <c r="I6" s="50">
        <v>356</v>
      </c>
      <c r="J6" s="71"/>
      <c r="Q6" s="32"/>
      <c r="R6" s="32"/>
      <c r="S6" s="32"/>
      <c r="T6" s="32"/>
      <c r="U6" s="32"/>
    </row>
    <row r="7" spans="2:21" ht="15.75">
      <c r="B7" s="87" t="str">
        <f>'1.1'!B8</f>
        <v>2009Q4</v>
      </c>
      <c r="C7" s="49">
        <v>199.1</v>
      </c>
      <c r="D7" s="49">
        <v>73.4</v>
      </c>
      <c r="E7" s="85">
        <v>46.5</v>
      </c>
      <c r="F7" s="161">
        <v>319</v>
      </c>
      <c r="G7" s="49">
        <v>40.8</v>
      </c>
      <c r="H7" s="49">
        <v>0</v>
      </c>
      <c r="I7" s="50">
        <v>359.8</v>
      </c>
      <c r="J7" s="71"/>
      <c r="Q7" s="32"/>
      <c r="R7" s="32"/>
      <c r="S7" s="32"/>
      <c r="T7" s="32"/>
      <c r="U7" s="32"/>
    </row>
    <row r="8" spans="2:21" ht="18.75" customHeight="1">
      <c r="B8" s="87" t="str">
        <f>'1.1'!B9</f>
        <v>2010Q1</v>
      </c>
      <c r="C8" s="49">
        <v>198.5</v>
      </c>
      <c r="D8" s="49">
        <v>76.4</v>
      </c>
      <c r="E8" s="85">
        <v>48.9</v>
      </c>
      <c r="F8" s="161">
        <v>323.8</v>
      </c>
      <c r="G8" s="49">
        <v>43</v>
      </c>
      <c r="H8" s="49">
        <v>0</v>
      </c>
      <c r="I8" s="50">
        <v>366.8</v>
      </c>
      <c r="J8" s="71"/>
      <c r="Q8" s="32"/>
      <c r="R8" s="32"/>
      <c r="S8" s="32"/>
      <c r="T8" s="32"/>
      <c r="U8" s="32"/>
    </row>
    <row r="9" spans="2:21" ht="15.75">
      <c r="B9" s="87" t="str">
        <f>'1.1'!B10</f>
        <v>2010Q2</v>
      </c>
      <c r="C9" s="49">
        <v>201.2</v>
      </c>
      <c r="D9" s="49">
        <v>70.6</v>
      </c>
      <c r="E9" s="85">
        <v>49.9</v>
      </c>
      <c r="F9" s="161">
        <v>321.6</v>
      </c>
      <c r="G9" s="49">
        <v>47.5</v>
      </c>
      <c r="H9" s="49">
        <v>0</v>
      </c>
      <c r="I9" s="50">
        <v>369.1</v>
      </c>
      <c r="J9" s="71"/>
      <c r="Q9" s="32"/>
      <c r="R9" s="32"/>
      <c r="S9" s="32"/>
      <c r="T9" s="32"/>
      <c r="U9" s="32"/>
    </row>
    <row r="10" spans="2:21" ht="15.75">
      <c r="B10" s="87" t="str">
        <f>'1.1'!B11</f>
        <v>2010Q3</v>
      </c>
      <c r="C10" s="49">
        <v>200.9</v>
      </c>
      <c r="D10" s="49">
        <v>78.7</v>
      </c>
      <c r="E10" s="85">
        <v>50.8</v>
      </c>
      <c r="F10" s="161">
        <v>330.5</v>
      </c>
      <c r="G10" s="49">
        <v>43.9</v>
      </c>
      <c r="H10" s="49">
        <v>0</v>
      </c>
      <c r="I10" s="50">
        <v>374.4</v>
      </c>
      <c r="J10" s="71"/>
      <c r="Q10" s="32"/>
      <c r="R10" s="32"/>
      <c r="S10" s="32"/>
      <c r="T10" s="32"/>
      <c r="U10" s="32"/>
    </row>
    <row r="11" spans="2:21" ht="15.75">
      <c r="B11" s="87" t="str">
        <f>'1.1'!B12</f>
        <v>2010Q4</v>
      </c>
      <c r="C11" s="49">
        <v>201.1</v>
      </c>
      <c r="D11" s="49">
        <v>76.6</v>
      </c>
      <c r="E11" s="85">
        <v>52.7</v>
      </c>
      <c r="F11" s="161">
        <v>330.4</v>
      </c>
      <c r="G11" s="49">
        <v>45</v>
      </c>
      <c r="H11" s="49">
        <v>0</v>
      </c>
      <c r="I11" s="50">
        <v>375.3</v>
      </c>
      <c r="J11" s="71"/>
      <c r="Q11" s="32"/>
      <c r="R11" s="32"/>
      <c r="S11" s="32"/>
      <c r="T11" s="32"/>
      <c r="U11" s="32"/>
    </row>
    <row r="12" spans="2:21" ht="18.75" customHeight="1">
      <c r="B12" s="87" t="str">
        <f>'1.1'!B13</f>
        <v>2011Q1</v>
      </c>
      <c r="C12" s="49">
        <v>202.8</v>
      </c>
      <c r="D12" s="49">
        <v>76.6</v>
      </c>
      <c r="E12" s="85">
        <v>52.8</v>
      </c>
      <c r="F12" s="161">
        <v>332.2</v>
      </c>
      <c r="G12" s="49">
        <v>48</v>
      </c>
      <c r="H12" s="49">
        <v>0</v>
      </c>
      <c r="I12" s="50">
        <v>380.2</v>
      </c>
      <c r="J12" s="71"/>
      <c r="Q12" s="32"/>
      <c r="R12" s="32"/>
      <c r="S12" s="32"/>
      <c r="T12" s="32"/>
      <c r="U12" s="32"/>
    </row>
    <row r="13" spans="2:21" ht="15.75">
      <c r="B13" s="87" t="str">
        <f>'1.1'!B14</f>
        <v>2011Q2</v>
      </c>
      <c r="C13" s="49">
        <v>204.1</v>
      </c>
      <c r="D13" s="49">
        <v>77</v>
      </c>
      <c r="E13" s="85">
        <v>52.5</v>
      </c>
      <c r="F13" s="161">
        <v>333.5</v>
      </c>
      <c r="G13" s="49">
        <v>47.8</v>
      </c>
      <c r="H13" s="49">
        <v>0</v>
      </c>
      <c r="I13" s="50">
        <v>381.4</v>
      </c>
      <c r="J13" s="71"/>
      <c r="Q13" s="32"/>
      <c r="R13" s="32"/>
      <c r="S13" s="32"/>
      <c r="T13" s="32"/>
      <c r="U13" s="32"/>
    </row>
    <row r="14" spans="2:21" ht="15.75">
      <c r="B14" s="87" t="str">
        <f>'1.1'!B15</f>
        <v>2011Q3</v>
      </c>
      <c r="C14" s="49">
        <v>205.5</v>
      </c>
      <c r="D14" s="49">
        <v>79.6</v>
      </c>
      <c r="E14" s="85">
        <v>53.1</v>
      </c>
      <c r="F14" s="161">
        <v>338.3</v>
      </c>
      <c r="G14" s="49">
        <v>49.7</v>
      </c>
      <c r="H14" s="49">
        <v>0</v>
      </c>
      <c r="I14" s="50">
        <v>388.1</v>
      </c>
      <c r="J14" s="71"/>
      <c r="Q14" s="32"/>
      <c r="R14" s="32"/>
      <c r="S14" s="32"/>
      <c r="T14" s="32"/>
      <c r="U14" s="32"/>
    </row>
    <row r="15" spans="2:21" ht="15.75">
      <c r="B15" s="87" t="str">
        <f>'1.1'!B16</f>
        <v>2011Q4</v>
      </c>
      <c r="C15" s="49">
        <v>207.8</v>
      </c>
      <c r="D15" s="49">
        <v>75.7</v>
      </c>
      <c r="E15" s="85">
        <v>53.9</v>
      </c>
      <c r="F15" s="161">
        <v>337.4</v>
      </c>
      <c r="G15" s="49">
        <v>49.9</v>
      </c>
      <c r="H15" s="49">
        <v>0</v>
      </c>
      <c r="I15" s="50">
        <v>387.3</v>
      </c>
      <c r="J15" s="71"/>
      <c r="Q15" s="32"/>
      <c r="R15" s="32"/>
      <c r="S15" s="32"/>
      <c r="T15" s="32"/>
      <c r="U15" s="32"/>
    </row>
    <row r="16" spans="2:21" ht="18.75" customHeight="1">
      <c r="B16" s="87" t="str">
        <f>'1.1'!B17</f>
        <v>2012Q1</v>
      </c>
      <c r="C16" s="49">
        <v>210.2</v>
      </c>
      <c r="D16" s="49">
        <v>72.9</v>
      </c>
      <c r="E16" s="85">
        <v>56.4</v>
      </c>
      <c r="F16" s="161">
        <v>340.1</v>
      </c>
      <c r="G16" s="49">
        <v>49.9</v>
      </c>
      <c r="H16" s="49">
        <v>0.7</v>
      </c>
      <c r="I16" s="50">
        <v>390</v>
      </c>
      <c r="J16" s="71"/>
      <c r="Q16" s="32"/>
      <c r="R16" s="32"/>
      <c r="S16" s="32"/>
      <c r="T16" s="32"/>
      <c r="U16" s="32"/>
    </row>
    <row r="17" spans="2:21" ht="15.75">
      <c r="B17" s="87" t="str">
        <f>'1.1'!B18</f>
        <v>2012Q2</v>
      </c>
      <c r="C17" s="49">
        <v>210</v>
      </c>
      <c r="D17" s="49">
        <v>71</v>
      </c>
      <c r="E17" s="85">
        <v>56.9</v>
      </c>
      <c r="F17" s="161">
        <v>338.6</v>
      </c>
      <c r="G17" s="49">
        <v>49.2</v>
      </c>
      <c r="H17" s="49">
        <v>0.8</v>
      </c>
      <c r="I17" s="50">
        <v>387.8</v>
      </c>
      <c r="J17" s="71"/>
      <c r="Q17" s="32"/>
      <c r="R17" s="32"/>
      <c r="S17" s="32"/>
      <c r="T17" s="32"/>
      <c r="U17" s="32"/>
    </row>
    <row r="18" spans="2:21" ht="15.75">
      <c r="B18" s="87" t="str">
        <f>'1.1'!B19</f>
        <v>2012Q3</v>
      </c>
      <c r="C18" s="49">
        <v>211.3</v>
      </c>
      <c r="D18" s="49">
        <v>72.9</v>
      </c>
      <c r="E18" s="85">
        <v>57.3</v>
      </c>
      <c r="F18" s="161">
        <v>342.2</v>
      </c>
      <c r="G18" s="49">
        <v>49.8</v>
      </c>
      <c r="H18" s="49">
        <v>0.6</v>
      </c>
      <c r="I18" s="50">
        <v>392</v>
      </c>
      <c r="J18" s="71"/>
      <c r="Q18" s="32"/>
      <c r="R18" s="32"/>
      <c r="S18" s="32"/>
      <c r="T18" s="32"/>
      <c r="U18" s="32"/>
    </row>
    <row r="19" spans="2:21" ht="15.75">
      <c r="B19" s="87" t="str">
        <f>'1.1'!B20</f>
        <v>2012Q4</v>
      </c>
      <c r="C19" s="49">
        <v>211.2</v>
      </c>
      <c r="D19" s="49">
        <v>76.4</v>
      </c>
      <c r="E19" s="85">
        <v>58</v>
      </c>
      <c r="F19" s="161">
        <v>345.7</v>
      </c>
      <c r="G19" s="49">
        <v>51.6</v>
      </c>
      <c r="H19" s="49">
        <v>0.1</v>
      </c>
      <c r="I19" s="50">
        <v>397.3</v>
      </c>
      <c r="J19" s="71"/>
      <c r="Q19" s="32"/>
      <c r="R19" s="32"/>
      <c r="S19" s="32"/>
      <c r="T19" s="32"/>
      <c r="U19" s="32"/>
    </row>
    <row r="20" spans="2:21" ht="18.75" customHeight="1">
      <c r="B20" s="87" t="str">
        <f>'1.1'!B21</f>
        <v>2013Q1</v>
      </c>
      <c r="C20" s="49">
        <v>211.8</v>
      </c>
      <c r="D20" s="49">
        <v>76.8</v>
      </c>
      <c r="E20" s="85">
        <v>57.7</v>
      </c>
      <c r="F20" s="161">
        <v>347.2</v>
      </c>
      <c r="G20" s="49">
        <v>51.4</v>
      </c>
      <c r="H20" s="49">
        <v>0.9</v>
      </c>
      <c r="I20" s="50">
        <v>398.6</v>
      </c>
      <c r="J20" s="71"/>
      <c r="Q20" s="32"/>
      <c r="R20" s="32"/>
      <c r="S20" s="32"/>
      <c r="T20" s="32"/>
      <c r="U20" s="32"/>
    </row>
    <row r="21" spans="2:21" ht="15.75">
      <c r="B21" s="87" t="str">
        <f>'1.1'!B22</f>
        <v>2013Q2</v>
      </c>
      <c r="C21" s="49">
        <v>217.6</v>
      </c>
      <c r="D21" s="49">
        <v>71.3</v>
      </c>
      <c r="E21" s="85">
        <v>59</v>
      </c>
      <c r="F21" s="161">
        <v>348.8</v>
      </c>
      <c r="G21" s="49">
        <v>51.5</v>
      </c>
      <c r="H21" s="49">
        <v>1</v>
      </c>
      <c r="I21" s="50">
        <v>400.3</v>
      </c>
      <c r="J21" s="71"/>
      <c r="Q21" s="32"/>
      <c r="R21" s="32"/>
      <c r="S21" s="32"/>
      <c r="T21" s="32"/>
      <c r="U21" s="32"/>
    </row>
    <row r="22" spans="2:21" ht="15.75">
      <c r="B22" s="87" t="str">
        <f>'1.1'!B23</f>
        <v>2013Q3</v>
      </c>
      <c r="C22" s="49">
        <v>218.4</v>
      </c>
      <c r="D22" s="49">
        <v>74.8</v>
      </c>
      <c r="E22" s="85">
        <v>59.6</v>
      </c>
      <c r="F22" s="161">
        <v>353.8</v>
      </c>
      <c r="G22" s="49">
        <v>53.2</v>
      </c>
      <c r="H22" s="49">
        <v>1</v>
      </c>
      <c r="I22" s="50">
        <v>407</v>
      </c>
      <c r="J22" s="71"/>
      <c r="Q22" s="32"/>
      <c r="R22" s="32"/>
      <c r="S22" s="32"/>
      <c r="T22" s="32"/>
      <c r="U22" s="32"/>
    </row>
    <row r="23" spans="2:21" ht="15.75">
      <c r="B23" s="87" t="str">
        <f>'1.1'!B24</f>
        <v>2013Q4</v>
      </c>
      <c r="C23" s="49">
        <v>219.5</v>
      </c>
      <c r="D23" s="49">
        <v>80.2</v>
      </c>
      <c r="E23" s="85">
        <v>60</v>
      </c>
      <c r="F23" s="161">
        <v>360.8</v>
      </c>
      <c r="G23" s="49">
        <v>54.1</v>
      </c>
      <c r="H23" s="49">
        <v>1.1</v>
      </c>
      <c r="I23" s="50">
        <v>414.9</v>
      </c>
      <c r="J23" s="71"/>
      <c r="Q23" s="32"/>
      <c r="R23" s="32"/>
      <c r="S23" s="32"/>
      <c r="T23" s="32"/>
      <c r="U23" s="32"/>
    </row>
    <row r="24" spans="2:21" ht="18.75" customHeight="1">
      <c r="B24" s="87" t="str">
        <f>'1.1'!B25</f>
        <v>2014Q1</v>
      </c>
      <c r="C24" s="49">
        <v>221.8</v>
      </c>
      <c r="D24" s="49">
        <v>81.2</v>
      </c>
      <c r="E24" s="85">
        <v>60.7</v>
      </c>
      <c r="F24" s="161">
        <v>364.7</v>
      </c>
      <c r="G24" s="49">
        <v>54</v>
      </c>
      <c r="H24" s="49">
        <v>1.1</v>
      </c>
      <c r="I24" s="50">
        <v>418.7</v>
      </c>
      <c r="J24" s="71"/>
      <c r="Q24" s="32"/>
      <c r="R24" s="32"/>
      <c r="S24" s="32"/>
      <c r="T24" s="32"/>
      <c r="U24" s="32"/>
    </row>
    <row r="25" spans="2:21" ht="15.75">
      <c r="B25" s="87" t="str">
        <f>'1.1'!B26</f>
        <v>2014Q2</v>
      </c>
      <c r="C25" s="49">
        <v>223.1</v>
      </c>
      <c r="D25" s="49">
        <v>83.5</v>
      </c>
      <c r="E25" s="85">
        <v>61.4</v>
      </c>
      <c r="F25" s="161">
        <v>369</v>
      </c>
      <c r="G25" s="49">
        <v>54.5</v>
      </c>
      <c r="H25" s="49">
        <v>1.1</v>
      </c>
      <c r="I25" s="50">
        <v>423.5</v>
      </c>
      <c r="J25" s="71"/>
      <c r="Q25" s="32"/>
      <c r="R25" s="32"/>
      <c r="S25" s="32"/>
      <c r="T25" s="32"/>
      <c r="U25" s="32"/>
    </row>
    <row r="26" spans="2:21" ht="15.75">
      <c r="B26" s="87" t="str">
        <f>'1.1'!B27</f>
        <v>2014Q3</v>
      </c>
      <c r="C26" s="49">
        <v>225.2</v>
      </c>
      <c r="D26" s="49">
        <v>84.7</v>
      </c>
      <c r="E26" s="85">
        <v>62.1</v>
      </c>
      <c r="F26" s="161">
        <v>373.1</v>
      </c>
      <c r="G26" s="49">
        <v>55.1</v>
      </c>
      <c r="H26" s="49">
        <v>1.1</v>
      </c>
      <c r="I26" s="50">
        <v>428.1</v>
      </c>
      <c r="J26" s="71"/>
      <c r="Q26" s="32"/>
      <c r="R26" s="32"/>
      <c r="S26" s="32"/>
      <c r="T26" s="32"/>
      <c r="U26" s="32"/>
    </row>
    <row r="27" spans="2:21" ht="15.75">
      <c r="B27" s="87" t="str">
        <f>'1.1'!B28</f>
        <v>2014Q4</v>
      </c>
      <c r="C27" s="49">
        <v>227.4</v>
      </c>
      <c r="D27" s="49">
        <v>85.4</v>
      </c>
      <c r="E27" s="85">
        <v>62.8</v>
      </c>
      <c r="F27" s="161">
        <v>376.7</v>
      </c>
      <c r="G27" s="49">
        <v>55.6</v>
      </c>
      <c r="H27" s="49">
        <v>1.1</v>
      </c>
      <c r="I27" s="50">
        <v>432.3</v>
      </c>
      <c r="J27" s="71"/>
      <c r="Q27" s="32"/>
      <c r="R27" s="32"/>
      <c r="S27" s="32"/>
      <c r="T27" s="32"/>
      <c r="U27" s="32"/>
    </row>
    <row r="28" spans="2:21" ht="18.75" customHeight="1">
      <c r="B28" s="87" t="str">
        <f>'1.1'!B29</f>
        <v>2015Q1</v>
      </c>
      <c r="C28" s="49">
        <v>229.6</v>
      </c>
      <c r="D28" s="49">
        <v>86</v>
      </c>
      <c r="E28" s="85">
        <v>63.5</v>
      </c>
      <c r="F28" s="161">
        <v>380.2</v>
      </c>
      <c r="G28" s="49">
        <v>56.3</v>
      </c>
      <c r="H28" s="49">
        <v>1.1</v>
      </c>
      <c r="I28" s="50">
        <v>436.4</v>
      </c>
      <c r="J28" s="71"/>
      <c r="Q28" s="32"/>
      <c r="R28" s="32"/>
      <c r="S28" s="32"/>
      <c r="T28" s="32"/>
      <c r="U28" s="32"/>
    </row>
    <row r="29" spans="2:21" ht="15.75">
      <c r="B29" s="87" t="str">
        <f>'1.1'!B30</f>
        <v>2015Q2</v>
      </c>
      <c r="C29" s="49">
        <v>231.9</v>
      </c>
      <c r="D29" s="49">
        <v>86.2</v>
      </c>
      <c r="E29" s="85">
        <v>64.4</v>
      </c>
      <c r="F29" s="161">
        <v>383.5</v>
      </c>
      <c r="G29" s="49">
        <v>57</v>
      </c>
      <c r="H29" s="49">
        <v>1.1</v>
      </c>
      <c r="I29" s="50">
        <v>440.5</v>
      </c>
      <c r="J29" s="71"/>
      <c r="Q29" s="32"/>
      <c r="R29" s="32"/>
      <c r="S29" s="32"/>
      <c r="T29" s="32"/>
      <c r="U29" s="32"/>
    </row>
    <row r="30" spans="2:21" ht="15.75">
      <c r="B30" s="87" t="str">
        <f>'1.1'!B31</f>
        <v>2015Q3</v>
      </c>
      <c r="C30" s="49">
        <v>234.1</v>
      </c>
      <c r="D30" s="49">
        <v>86.7</v>
      </c>
      <c r="E30" s="85">
        <v>65.2</v>
      </c>
      <c r="F30" s="161">
        <v>387.1</v>
      </c>
      <c r="G30" s="49">
        <v>57.7</v>
      </c>
      <c r="H30" s="49">
        <v>1.1</v>
      </c>
      <c r="I30" s="50">
        <v>444.8</v>
      </c>
      <c r="J30" s="71"/>
      <c r="Q30" s="32"/>
      <c r="R30" s="32"/>
      <c r="S30" s="32"/>
      <c r="T30" s="32"/>
      <c r="U30" s="32"/>
    </row>
    <row r="31" spans="2:21" ht="15.75">
      <c r="B31" s="87" t="str">
        <f>'1.1'!B32</f>
        <v>2015Q4</v>
      </c>
      <c r="C31" s="49">
        <v>236.7</v>
      </c>
      <c r="D31" s="49">
        <v>87.2</v>
      </c>
      <c r="E31" s="85">
        <v>66.1</v>
      </c>
      <c r="F31" s="161">
        <v>391.1</v>
      </c>
      <c r="G31" s="49">
        <v>58.3</v>
      </c>
      <c r="H31" s="49">
        <v>1.1</v>
      </c>
      <c r="I31" s="50">
        <v>449.4</v>
      </c>
      <c r="J31" s="71"/>
      <c r="Q31" s="32"/>
      <c r="R31" s="32"/>
      <c r="S31" s="32"/>
      <c r="T31" s="32"/>
      <c r="U31" s="32"/>
    </row>
    <row r="32" spans="2:21" ht="18.75" customHeight="1">
      <c r="B32" s="87" t="str">
        <f>'1.1'!B33</f>
        <v>2016Q1</v>
      </c>
      <c r="C32" s="49">
        <v>239.6</v>
      </c>
      <c r="D32" s="49">
        <v>87.7</v>
      </c>
      <c r="E32" s="85">
        <v>67.2</v>
      </c>
      <c r="F32" s="161">
        <v>395.6</v>
      </c>
      <c r="G32" s="49">
        <v>58.8</v>
      </c>
      <c r="H32" s="49">
        <v>1.1</v>
      </c>
      <c r="I32" s="50">
        <v>454.4</v>
      </c>
      <c r="J32" s="71"/>
      <c r="Q32" s="32"/>
      <c r="R32" s="32"/>
      <c r="S32" s="32"/>
      <c r="T32" s="32"/>
      <c r="U32" s="32"/>
    </row>
    <row r="33" spans="2:21" ht="15.75">
      <c r="B33" s="87" t="str">
        <f>'1.1'!B34</f>
        <v>2016Q2</v>
      </c>
      <c r="C33" s="49">
        <v>243.1</v>
      </c>
      <c r="D33" s="49">
        <v>88</v>
      </c>
      <c r="E33" s="85">
        <v>68.4</v>
      </c>
      <c r="F33" s="161">
        <v>400.5</v>
      </c>
      <c r="G33" s="49">
        <v>59.2</v>
      </c>
      <c r="H33" s="49">
        <v>1.1</v>
      </c>
      <c r="I33" s="50">
        <v>459.7</v>
      </c>
      <c r="J33" s="71"/>
      <c r="Q33" s="32"/>
      <c r="R33" s="32"/>
      <c r="S33" s="32"/>
      <c r="T33" s="32"/>
      <c r="U33" s="32"/>
    </row>
    <row r="34" spans="2:21" ht="15.75">
      <c r="B34" s="87" t="str">
        <f>'1.1'!B35</f>
        <v>2016Q3</v>
      </c>
      <c r="C34" s="49">
        <v>246.1</v>
      </c>
      <c r="D34" s="49">
        <v>88.6</v>
      </c>
      <c r="E34" s="85">
        <v>69.6</v>
      </c>
      <c r="F34" s="161">
        <v>405.3</v>
      </c>
      <c r="G34" s="49">
        <v>59.6</v>
      </c>
      <c r="H34" s="49">
        <v>1.1</v>
      </c>
      <c r="I34" s="50">
        <v>465</v>
      </c>
      <c r="J34" s="71"/>
      <c r="Q34" s="32"/>
      <c r="R34" s="32"/>
      <c r="S34" s="32"/>
      <c r="T34" s="32"/>
      <c r="U34" s="32"/>
    </row>
    <row r="35" spans="2:21" ht="15.75">
      <c r="B35" s="87" t="str">
        <f>'1.1'!B36</f>
        <v>2016Q4</v>
      </c>
      <c r="C35" s="49">
        <v>249</v>
      </c>
      <c r="D35" s="49">
        <v>89.3</v>
      </c>
      <c r="E35" s="85">
        <v>70.7</v>
      </c>
      <c r="F35" s="161">
        <v>410</v>
      </c>
      <c r="G35" s="49">
        <v>60.1</v>
      </c>
      <c r="H35" s="49">
        <v>1.1</v>
      </c>
      <c r="I35" s="50">
        <v>470.1</v>
      </c>
      <c r="J35" s="71"/>
      <c r="Q35" s="32"/>
      <c r="R35" s="32"/>
      <c r="S35" s="32"/>
      <c r="T35" s="32"/>
      <c r="U35" s="32"/>
    </row>
    <row r="36" spans="2:21" ht="18.75" customHeight="1">
      <c r="B36" s="87" t="str">
        <f>'1.1'!B37</f>
        <v>2017Q1</v>
      </c>
      <c r="C36" s="49">
        <v>251.8</v>
      </c>
      <c r="D36" s="49">
        <v>90.1</v>
      </c>
      <c r="E36" s="85">
        <v>71.9</v>
      </c>
      <c r="F36" s="161">
        <v>414.8</v>
      </c>
      <c r="G36" s="49">
        <v>60.6</v>
      </c>
      <c r="H36" s="49">
        <v>1.1</v>
      </c>
      <c r="I36" s="50">
        <v>475.4</v>
      </c>
      <c r="J36" s="71"/>
      <c r="Q36" s="32"/>
      <c r="R36" s="32"/>
      <c r="S36" s="32"/>
      <c r="T36" s="32"/>
      <c r="U36" s="32"/>
    </row>
    <row r="37" spans="2:21" ht="15.75">
      <c r="B37" s="151" t="str">
        <f>'1.1'!B38</f>
        <v>2017Q2</v>
      </c>
      <c r="C37" s="49">
        <v>254.5</v>
      </c>
      <c r="D37" s="49">
        <v>91.1</v>
      </c>
      <c r="E37" s="85">
        <v>73.2</v>
      </c>
      <c r="F37" s="161">
        <v>419.8</v>
      </c>
      <c r="G37" s="49">
        <v>61</v>
      </c>
      <c r="H37" s="49">
        <v>1.1</v>
      </c>
      <c r="I37" s="50">
        <v>480.8</v>
      </c>
      <c r="J37" s="71"/>
      <c r="Q37" s="32"/>
      <c r="R37" s="32"/>
      <c r="S37" s="32"/>
      <c r="T37" s="32"/>
      <c r="U37" s="32"/>
    </row>
    <row r="38" spans="2:21" ht="15.75">
      <c r="B38" s="151" t="str">
        <f>'1.1'!B39</f>
        <v>2017Q3</v>
      </c>
      <c r="C38" s="49">
        <v>257.4</v>
      </c>
      <c r="D38" s="49">
        <v>91.7</v>
      </c>
      <c r="E38" s="85">
        <v>74.5</v>
      </c>
      <c r="F38" s="161">
        <v>424.7</v>
      </c>
      <c r="G38" s="49">
        <v>61.4</v>
      </c>
      <c r="H38" s="49">
        <v>1.1</v>
      </c>
      <c r="I38" s="50">
        <v>486.2</v>
      </c>
      <c r="J38" s="71"/>
      <c r="Q38" s="32"/>
      <c r="R38" s="32"/>
      <c r="S38" s="32"/>
      <c r="T38" s="32"/>
      <c r="U38" s="32"/>
    </row>
    <row r="39" spans="2:21" ht="15.75">
      <c r="B39" s="151" t="str">
        <f>'1.1'!B40</f>
        <v>2017Q4</v>
      </c>
      <c r="C39" s="49">
        <v>260.2</v>
      </c>
      <c r="D39" s="49">
        <v>92.6</v>
      </c>
      <c r="E39" s="85">
        <v>75.7</v>
      </c>
      <c r="F39" s="161">
        <v>429.6</v>
      </c>
      <c r="G39" s="49">
        <v>62</v>
      </c>
      <c r="H39" s="49">
        <v>1.1</v>
      </c>
      <c r="I39" s="50">
        <v>491.5</v>
      </c>
      <c r="J39" s="71"/>
      <c r="Q39" s="32"/>
      <c r="R39" s="32"/>
      <c r="S39" s="32"/>
      <c r="T39" s="32"/>
      <c r="U39" s="32"/>
    </row>
    <row r="40" spans="2:21" ht="18.75" customHeight="1">
      <c r="B40" s="151" t="str">
        <f>'1.1'!B41</f>
        <v>2018Q1</v>
      </c>
      <c r="C40" s="49">
        <v>263.1</v>
      </c>
      <c r="D40" s="49">
        <v>93.6</v>
      </c>
      <c r="E40" s="85">
        <v>76.9</v>
      </c>
      <c r="F40" s="161">
        <v>434.6</v>
      </c>
      <c r="G40" s="49">
        <v>62.5</v>
      </c>
      <c r="H40" s="49">
        <v>1.1</v>
      </c>
      <c r="I40" s="50">
        <v>497.1</v>
      </c>
      <c r="J40" s="71"/>
      <c r="Q40" s="32"/>
      <c r="R40" s="32"/>
      <c r="S40" s="32"/>
      <c r="T40" s="32"/>
      <c r="U40" s="32"/>
    </row>
    <row r="41" spans="2:21" ht="15.75">
      <c r="B41" s="151" t="str">
        <f>'1.1'!B42</f>
        <v>2018Q2</v>
      </c>
      <c r="C41" s="49">
        <v>266</v>
      </c>
      <c r="D41" s="49">
        <v>94.6</v>
      </c>
      <c r="E41" s="85">
        <v>78.1</v>
      </c>
      <c r="F41" s="161">
        <v>439.8</v>
      </c>
      <c r="G41" s="49">
        <v>63</v>
      </c>
      <c r="H41" s="49">
        <v>1.1</v>
      </c>
      <c r="I41" s="50">
        <v>502.8</v>
      </c>
      <c r="J41" s="71"/>
      <c r="Q41" s="32"/>
      <c r="R41" s="32"/>
      <c r="S41" s="32"/>
      <c r="T41" s="32"/>
      <c r="U41" s="32"/>
    </row>
    <row r="42" spans="2:21" ht="15.75">
      <c r="B42" s="151" t="str">
        <f>'1.1'!B43</f>
        <v>2018Q3</v>
      </c>
      <c r="C42" s="49">
        <v>268.7</v>
      </c>
      <c r="D42" s="49">
        <v>95.4</v>
      </c>
      <c r="E42" s="85">
        <v>79.3</v>
      </c>
      <c r="F42" s="161">
        <v>444.5</v>
      </c>
      <c r="G42" s="49">
        <v>63.5</v>
      </c>
      <c r="H42" s="49">
        <v>1.1</v>
      </c>
      <c r="I42" s="50">
        <v>508.1</v>
      </c>
      <c r="J42" s="71"/>
      <c r="Q42" s="32"/>
      <c r="R42" s="32"/>
      <c r="S42" s="32"/>
      <c r="T42" s="32"/>
      <c r="U42" s="32"/>
    </row>
    <row r="43" spans="2:21" ht="15.75">
      <c r="B43" s="151" t="str">
        <f>'1.1'!B44</f>
        <v>2018Q4</v>
      </c>
      <c r="C43" s="49">
        <v>271.4</v>
      </c>
      <c r="D43" s="49">
        <v>96.1</v>
      </c>
      <c r="E43" s="85">
        <v>80.5</v>
      </c>
      <c r="F43" s="161">
        <v>449.1</v>
      </c>
      <c r="G43" s="49">
        <v>64.1</v>
      </c>
      <c r="H43" s="49">
        <v>1.1</v>
      </c>
      <c r="I43" s="50">
        <v>513.2</v>
      </c>
      <c r="J43" s="71"/>
      <c r="Q43" s="32"/>
      <c r="R43" s="32"/>
      <c r="S43" s="32"/>
      <c r="T43" s="32"/>
      <c r="U43" s="32"/>
    </row>
    <row r="44" spans="2:21" ht="18.75" customHeight="1">
      <c r="B44" s="182" t="str">
        <f>'1.1'!B45</f>
        <v>2019Q1</v>
      </c>
      <c r="C44" s="179">
        <v>274.1</v>
      </c>
      <c r="D44" s="179">
        <v>96.8</v>
      </c>
      <c r="E44" s="183">
        <v>81.7</v>
      </c>
      <c r="F44" s="184">
        <v>453.6</v>
      </c>
      <c r="G44" s="179">
        <v>64.7</v>
      </c>
      <c r="H44" s="179">
        <v>1.1</v>
      </c>
      <c r="I44" s="180">
        <v>518.4</v>
      </c>
      <c r="J44" s="71"/>
      <c r="Q44" s="32"/>
      <c r="R44" s="32"/>
      <c r="S44" s="32"/>
      <c r="T44" s="32"/>
      <c r="U44" s="32"/>
    </row>
    <row r="45" spans="2:21" ht="15.75">
      <c r="B45" s="205">
        <f>'1.1'!B46</f>
        <v>2009</v>
      </c>
      <c r="C45" s="49">
        <v>780.1</v>
      </c>
      <c r="D45" s="49">
        <v>301.7</v>
      </c>
      <c r="E45" s="181">
        <v>181.2</v>
      </c>
      <c r="F45" s="161">
        <v>1263</v>
      </c>
      <c r="G45" s="49">
        <v>154.4</v>
      </c>
      <c r="H45" s="49">
        <v>0</v>
      </c>
      <c r="I45" s="50">
        <v>1417.4</v>
      </c>
      <c r="J45" s="71"/>
      <c r="Q45" s="32"/>
      <c r="R45" s="32"/>
      <c r="S45" s="32"/>
      <c r="T45" s="32"/>
      <c r="U45" s="32"/>
    </row>
    <row r="46" spans="2:21" ht="15.75">
      <c r="B46" s="205">
        <f>'1.1'!B47</f>
        <v>2010</v>
      </c>
      <c r="C46" s="49">
        <v>801.8</v>
      </c>
      <c r="D46" s="49">
        <v>302.2</v>
      </c>
      <c r="E46" s="181">
        <v>202.3</v>
      </c>
      <c r="F46" s="161">
        <v>1306.3</v>
      </c>
      <c r="G46" s="49">
        <v>179.3</v>
      </c>
      <c r="H46" s="49">
        <v>0</v>
      </c>
      <c r="I46" s="50">
        <v>1485.6</v>
      </c>
      <c r="J46" s="71"/>
      <c r="Q46" s="32"/>
      <c r="R46" s="32"/>
      <c r="S46" s="32"/>
      <c r="T46" s="32"/>
      <c r="U46" s="32"/>
    </row>
    <row r="47" spans="2:21" ht="15.75">
      <c r="B47" s="205">
        <f>'1.1'!B48</f>
        <v>2011</v>
      </c>
      <c r="C47" s="49">
        <v>820.2</v>
      </c>
      <c r="D47" s="49">
        <v>308.9</v>
      </c>
      <c r="E47" s="181">
        <v>212.3</v>
      </c>
      <c r="F47" s="161">
        <v>1341.4</v>
      </c>
      <c r="G47" s="49">
        <v>195.5</v>
      </c>
      <c r="H47" s="49">
        <v>0</v>
      </c>
      <c r="I47" s="50">
        <v>1536.9</v>
      </c>
      <c r="J47" s="71"/>
      <c r="Q47" s="32"/>
      <c r="R47" s="32"/>
      <c r="S47" s="32"/>
      <c r="T47" s="32"/>
      <c r="U47" s="32"/>
    </row>
    <row r="48" spans="2:21" ht="15.75">
      <c r="B48" s="205">
        <f>'1.1'!B49</f>
        <v>2012</v>
      </c>
      <c r="C48" s="49">
        <v>842.7</v>
      </c>
      <c r="D48" s="49">
        <v>293.2</v>
      </c>
      <c r="E48" s="181">
        <v>228.6</v>
      </c>
      <c r="F48" s="161">
        <v>1366.6</v>
      </c>
      <c r="G48" s="49">
        <v>200.6</v>
      </c>
      <c r="H48" s="49">
        <v>2.1</v>
      </c>
      <c r="I48" s="50">
        <v>1567.2</v>
      </c>
      <c r="J48" s="71"/>
      <c r="Q48" s="32"/>
      <c r="R48" s="32"/>
      <c r="S48" s="32"/>
      <c r="T48" s="32"/>
      <c r="U48" s="32"/>
    </row>
    <row r="49" spans="2:21" ht="15.75">
      <c r="B49" s="205">
        <f>'1.1'!B50</f>
        <v>2013</v>
      </c>
      <c r="C49" s="49">
        <v>867.4</v>
      </c>
      <c r="D49" s="49">
        <v>303.1</v>
      </c>
      <c r="E49" s="181">
        <v>236.2</v>
      </c>
      <c r="F49" s="161">
        <v>1410.6</v>
      </c>
      <c r="G49" s="49">
        <v>210.2</v>
      </c>
      <c r="H49" s="49">
        <v>3.9</v>
      </c>
      <c r="I49" s="50">
        <v>1620.8</v>
      </c>
      <c r="J49" s="71"/>
      <c r="Q49" s="32"/>
      <c r="R49" s="32"/>
      <c r="S49" s="32"/>
      <c r="T49" s="32"/>
      <c r="U49" s="32"/>
    </row>
    <row r="50" spans="2:21" ht="15.75">
      <c r="B50" s="205">
        <f>'1.1'!B51</f>
        <v>2014</v>
      </c>
      <c r="C50" s="49">
        <v>897.6</v>
      </c>
      <c r="D50" s="49">
        <v>334.7</v>
      </c>
      <c r="E50" s="181">
        <v>246.9</v>
      </c>
      <c r="F50" s="161">
        <v>1483.4</v>
      </c>
      <c r="G50" s="49">
        <v>219.2</v>
      </c>
      <c r="H50" s="49">
        <v>4.2</v>
      </c>
      <c r="I50" s="50">
        <v>1702.7</v>
      </c>
      <c r="J50" s="71"/>
      <c r="Q50" s="32"/>
      <c r="R50" s="32"/>
      <c r="S50" s="32"/>
      <c r="T50" s="32"/>
      <c r="U50" s="32"/>
    </row>
    <row r="51" spans="2:21" ht="15.75">
      <c r="B51" s="205">
        <f>'1.1'!B52</f>
        <v>2015</v>
      </c>
      <c r="C51" s="49">
        <v>932.3</v>
      </c>
      <c r="D51" s="49">
        <v>346.1</v>
      </c>
      <c r="E51" s="181">
        <v>259.2</v>
      </c>
      <c r="F51" s="161">
        <v>1541.9</v>
      </c>
      <c r="G51" s="49">
        <v>229.3</v>
      </c>
      <c r="H51" s="49">
        <v>4.2</v>
      </c>
      <c r="I51" s="50">
        <v>1771.2</v>
      </c>
      <c r="J51" s="71"/>
      <c r="Q51" s="32"/>
      <c r="R51" s="32"/>
      <c r="S51" s="32"/>
      <c r="T51" s="32"/>
      <c r="U51" s="32"/>
    </row>
    <row r="52" spans="2:21" ht="15.75">
      <c r="B52" s="205">
        <f>'1.1'!B53</f>
        <v>2016</v>
      </c>
      <c r="C52" s="49">
        <v>977.8</v>
      </c>
      <c r="D52" s="49">
        <v>353.5</v>
      </c>
      <c r="E52" s="181">
        <v>275.9</v>
      </c>
      <c r="F52" s="161">
        <v>1611.5</v>
      </c>
      <c r="G52" s="49">
        <v>237.7</v>
      </c>
      <c r="H52" s="49">
        <v>4.2</v>
      </c>
      <c r="I52" s="50">
        <v>1849.2</v>
      </c>
      <c r="J52" s="71"/>
      <c r="Q52" s="32"/>
      <c r="R52" s="32"/>
      <c r="S52" s="32"/>
      <c r="T52" s="32"/>
      <c r="U52" s="32"/>
    </row>
    <row r="53" spans="2:21" ht="15.75">
      <c r="B53" s="205">
        <f>'1.1'!B54</f>
        <v>2017</v>
      </c>
      <c r="C53" s="49">
        <v>1023.9</v>
      </c>
      <c r="D53" s="49">
        <v>365.5</v>
      </c>
      <c r="E53" s="181">
        <v>295.3</v>
      </c>
      <c r="F53" s="161">
        <v>1689</v>
      </c>
      <c r="G53" s="49">
        <v>245</v>
      </c>
      <c r="H53" s="49">
        <v>4.2</v>
      </c>
      <c r="I53" s="50">
        <v>1933.9</v>
      </c>
      <c r="J53" s="71"/>
      <c r="Q53" s="32"/>
      <c r="R53" s="32"/>
      <c r="S53" s="32"/>
      <c r="T53" s="32"/>
      <c r="U53" s="32"/>
    </row>
    <row r="54" spans="2:21" ht="15.75">
      <c r="B54" s="210">
        <f>'1.1'!B55</f>
        <v>2018</v>
      </c>
      <c r="C54" s="200">
        <v>1069.2</v>
      </c>
      <c r="D54" s="200">
        <v>379.8</v>
      </c>
      <c r="E54" s="207">
        <v>314.8</v>
      </c>
      <c r="F54" s="161">
        <v>1768</v>
      </c>
      <c r="G54" s="200">
        <v>253.1</v>
      </c>
      <c r="H54" s="200">
        <v>4.2</v>
      </c>
      <c r="I54" s="206">
        <v>2021.1</v>
      </c>
      <c r="J54" s="71"/>
      <c r="Q54" s="32"/>
      <c r="R54" s="32"/>
      <c r="S54" s="32"/>
      <c r="T54" s="32"/>
      <c r="U54" s="32"/>
    </row>
    <row r="55" spans="2:21" ht="15.75">
      <c r="B55" s="205" t="str">
        <f>'1.1'!B56</f>
        <v>2009/10</v>
      </c>
      <c r="C55" s="49">
        <v>788</v>
      </c>
      <c r="D55" s="49">
        <v>298.6</v>
      </c>
      <c r="E55" s="181">
        <v>185.4</v>
      </c>
      <c r="F55" s="223">
        <v>1271.9</v>
      </c>
      <c r="G55" s="49">
        <v>161</v>
      </c>
      <c r="H55" s="49">
        <v>0</v>
      </c>
      <c r="I55" s="50">
        <v>1432.9</v>
      </c>
      <c r="J55" s="71"/>
      <c r="Q55" s="32"/>
      <c r="R55" s="32"/>
      <c r="S55" s="32"/>
      <c r="T55" s="32"/>
      <c r="U55" s="32"/>
    </row>
    <row r="56" spans="2:21" ht="15.75">
      <c r="B56" s="205" t="str">
        <f>'1.1'!B57</f>
        <v>2010/11</v>
      </c>
      <c r="C56" s="49">
        <v>806</v>
      </c>
      <c r="D56" s="49">
        <v>302.4</v>
      </c>
      <c r="E56" s="181">
        <v>206.2</v>
      </c>
      <c r="F56" s="49">
        <v>1314.7</v>
      </c>
      <c r="G56" s="49">
        <v>184.4</v>
      </c>
      <c r="H56" s="49">
        <v>0</v>
      </c>
      <c r="I56" s="50">
        <v>1499</v>
      </c>
      <c r="J56" s="71"/>
      <c r="Q56" s="32"/>
      <c r="R56" s="32"/>
      <c r="S56" s="32"/>
      <c r="T56" s="32"/>
      <c r="U56" s="32"/>
    </row>
    <row r="57" spans="2:21" ht="15.75">
      <c r="B57" s="205" t="str">
        <f>'1.1'!B58</f>
        <v>2011/12</v>
      </c>
      <c r="C57" s="49">
        <v>827.6</v>
      </c>
      <c r="D57" s="49">
        <v>305.2</v>
      </c>
      <c r="E57" s="181">
        <v>215.9</v>
      </c>
      <c r="F57" s="49">
        <v>1349.4</v>
      </c>
      <c r="G57" s="49">
        <v>197.3</v>
      </c>
      <c r="H57" s="49">
        <v>0.7</v>
      </c>
      <c r="I57" s="50">
        <v>1546.7</v>
      </c>
      <c r="J57" s="71"/>
      <c r="Q57" s="32"/>
      <c r="R57" s="32"/>
      <c r="S57" s="32"/>
      <c r="T57" s="32"/>
      <c r="U57" s="32"/>
    </row>
    <row r="58" spans="2:21" ht="15.75">
      <c r="B58" s="205" t="str">
        <f>'1.1'!B59</f>
        <v>2012/13</v>
      </c>
      <c r="C58" s="49">
        <v>844.3</v>
      </c>
      <c r="D58" s="49">
        <v>297.1</v>
      </c>
      <c r="E58" s="181">
        <v>229.9</v>
      </c>
      <c r="F58" s="49">
        <v>1373.6</v>
      </c>
      <c r="G58" s="49">
        <v>202.1</v>
      </c>
      <c r="H58" s="49">
        <v>2.4</v>
      </c>
      <c r="I58" s="50">
        <v>1575.7</v>
      </c>
      <c r="J58" s="71"/>
      <c r="Q58" s="32"/>
      <c r="R58" s="32"/>
      <c r="S58" s="32"/>
      <c r="T58" s="32"/>
      <c r="U58" s="32"/>
    </row>
    <row r="59" spans="2:21" ht="15.75">
      <c r="B59" s="205" t="str">
        <f>'1.1'!B60</f>
        <v>2013/14</v>
      </c>
      <c r="C59" s="49">
        <v>877.4</v>
      </c>
      <c r="D59" s="49">
        <v>307.4</v>
      </c>
      <c r="E59" s="181">
        <v>239.3</v>
      </c>
      <c r="F59" s="49">
        <v>1428.2</v>
      </c>
      <c r="G59" s="49">
        <v>212.8</v>
      </c>
      <c r="H59" s="49">
        <v>4.1</v>
      </c>
      <c r="I59" s="50">
        <v>1641</v>
      </c>
      <c r="J59" s="71"/>
      <c r="Q59" s="32"/>
      <c r="R59" s="32"/>
      <c r="S59" s="32"/>
      <c r="T59" s="32"/>
      <c r="U59" s="32"/>
    </row>
    <row r="60" spans="2:21" ht="15.75">
      <c r="B60" s="205" t="str">
        <f>'1.1'!B61</f>
        <v>2014/15</v>
      </c>
      <c r="C60" s="49">
        <v>905.4</v>
      </c>
      <c r="D60" s="49">
        <v>339.5</v>
      </c>
      <c r="E60" s="181">
        <v>249.7</v>
      </c>
      <c r="F60" s="49">
        <v>1498.9</v>
      </c>
      <c r="G60" s="49">
        <v>221.5</v>
      </c>
      <c r="H60" s="49">
        <v>4.2</v>
      </c>
      <c r="I60" s="50">
        <v>1720.4</v>
      </c>
      <c r="J60" s="71"/>
      <c r="Q60" s="32"/>
      <c r="R60" s="32"/>
      <c r="S60" s="32"/>
      <c r="T60" s="32"/>
      <c r="U60" s="32"/>
    </row>
    <row r="61" spans="2:21" ht="15.75">
      <c r="B61" s="205" t="str">
        <f>'1.1'!B62</f>
        <v>2015/16</v>
      </c>
      <c r="C61" s="49">
        <v>942.2</v>
      </c>
      <c r="D61" s="49">
        <v>347.9</v>
      </c>
      <c r="E61" s="181">
        <v>263</v>
      </c>
      <c r="F61" s="49">
        <v>1557.3</v>
      </c>
      <c r="G61" s="49">
        <v>231.8</v>
      </c>
      <c r="H61" s="49">
        <v>4.2</v>
      </c>
      <c r="I61" s="50">
        <v>1789.1</v>
      </c>
      <c r="J61" s="71"/>
      <c r="Q61" s="32"/>
      <c r="R61" s="32"/>
      <c r="S61" s="32"/>
      <c r="T61" s="32"/>
      <c r="U61" s="32"/>
    </row>
    <row r="62" spans="2:21" ht="15.75">
      <c r="B62" s="205" t="str">
        <f>'1.1'!B63</f>
        <v>2016/17</v>
      </c>
      <c r="C62" s="49">
        <v>990</v>
      </c>
      <c r="D62" s="49">
        <v>355.9</v>
      </c>
      <c r="E62" s="181">
        <v>280.6</v>
      </c>
      <c r="F62" s="49">
        <v>1630.7</v>
      </c>
      <c r="G62" s="49">
        <v>239.5</v>
      </c>
      <c r="H62" s="49">
        <v>4.2</v>
      </c>
      <c r="I62" s="50">
        <v>1870.2</v>
      </c>
      <c r="J62" s="71"/>
      <c r="Q62" s="32"/>
      <c r="R62" s="32"/>
      <c r="S62" s="32"/>
      <c r="T62" s="32"/>
      <c r="U62" s="32"/>
    </row>
    <row r="63" spans="2:21" ht="15.75">
      <c r="B63" s="205" t="str">
        <f>'1.1'!B64</f>
        <v>2017/18</v>
      </c>
      <c r="C63" s="49">
        <v>1035.2</v>
      </c>
      <c r="D63" s="49">
        <v>369</v>
      </c>
      <c r="E63" s="181">
        <v>300.3</v>
      </c>
      <c r="F63" s="49">
        <v>1708.7</v>
      </c>
      <c r="G63" s="49">
        <v>246.9</v>
      </c>
      <c r="H63" s="49">
        <v>4.2</v>
      </c>
      <c r="I63" s="50">
        <v>1955.6</v>
      </c>
      <c r="J63" s="71"/>
      <c r="Q63" s="32"/>
      <c r="R63" s="32"/>
      <c r="S63" s="32"/>
      <c r="T63" s="32"/>
      <c r="U63" s="32"/>
    </row>
    <row r="64" spans="2:21" ht="15.75">
      <c r="B64" s="210" t="str">
        <f>'1.1'!B65</f>
        <v>2018/19</v>
      </c>
      <c r="C64" s="200">
        <v>1080.2</v>
      </c>
      <c r="D64" s="200">
        <v>383</v>
      </c>
      <c r="E64" s="207">
        <v>319.6</v>
      </c>
      <c r="F64" s="200">
        <v>1787.1</v>
      </c>
      <c r="G64" s="200">
        <v>255.3</v>
      </c>
      <c r="H64" s="200">
        <v>4.2</v>
      </c>
      <c r="I64" s="206">
        <v>2042.4</v>
      </c>
      <c r="J64" s="71"/>
      <c r="Q64" s="32"/>
      <c r="R64" s="32"/>
      <c r="S64" s="32"/>
      <c r="T64" s="32"/>
      <c r="U64" s="32"/>
    </row>
    <row r="65" spans="2:10" ht="15" customHeight="1">
      <c r="B65" s="7" t="s">
        <v>41</v>
      </c>
      <c r="C65" s="8"/>
      <c r="D65" s="8"/>
      <c r="E65" s="8"/>
      <c r="F65" s="8"/>
      <c r="G65" s="8"/>
      <c r="H65" s="8"/>
      <c r="I65" s="9"/>
      <c r="J65" s="1"/>
    </row>
    <row r="66" spans="2:10" ht="15" customHeight="1">
      <c r="B66" s="7" t="s">
        <v>150</v>
      </c>
      <c r="C66" s="8"/>
      <c r="D66" s="8"/>
      <c r="E66" s="8"/>
      <c r="F66" s="8"/>
      <c r="G66" s="8"/>
      <c r="H66" s="8"/>
      <c r="I66" s="9"/>
      <c r="J66" s="1"/>
    </row>
    <row r="67" spans="2:10" ht="15" customHeight="1">
      <c r="B67" s="7" t="s">
        <v>151</v>
      </c>
      <c r="C67" s="8"/>
      <c r="D67" s="8"/>
      <c r="E67" s="8"/>
      <c r="F67" s="8"/>
      <c r="G67" s="8"/>
      <c r="H67" s="8"/>
      <c r="I67" s="9"/>
      <c r="J67" s="1"/>
    </row>
    <row r="68" spans="2:10" ht="25.5" customHeight="1">
      <c r="B68" s="365" t="s">
        <v>152</v>
      </c>
      <c r="C68" s="366"/>
      <c r="D68" s="366"/>
      <c r="E68" s="366"/>
      <c r="F68" s="366"/>
      <c r="G68" s="366"/>
      <c r="H68" s="366"/>
      <c r="I68" s="367"/>
      <c r="J68" s="1"/>
    </row>
    <row r="69" spans="2:10" ht="15" customHeight="1">
      <c r="B69" s="7" t="s">
        <v>155</v>
      </c>
      <c r="C69" s="8"/>
      <c r="D69" s="8"/>
      <c r="E69" s="8"/>
      <c r="F69" s="8"/>
      <c r="G69" s="8"/>
      <c r="H69" s="8"/>
      <c r="I69" s="9"/>
      <c r="J69" s="1"/>
    </row>
    <row r="70" spans="2:10" ht="15" customHeight="1">
      <c r="B70" s="7" t="s">
        <v>154</v>
      </c>
      <c r="C70" s="8"/>
      <c r="D70" s="8"/>
      <c r="E70" s="8"/>
      <c r="F70" s="8"/>
      <c r="G70" s="8"/>
      <c r="H70" s="8"/>
      <c r="I70" s="9"/>
      <c r="J70" s="1"/>
    </row>
    <row r="71" spans="2:10" ht="15" customHeight="1">
      <c r="B71" s="7" t="s">
        <v>156</v>
      </c>
      <c r="C71" s="8"/>
      <c r="D71" s="8"/>
      <c r="E71" s="8"/>
      <c r="F71" s="8"/>
      <c r="G71" s="8"/>
      <c r="H71" s="8"/>
      <c r="I71" s="9"/>
      <c r="J71" s="1"/>
    </row>
    <row r="72" spans="2:10" ht="15" customHeight="1" thickBot="1">
      <c r="B72" s="111" t="s">
        <v>186</v>
      </c>
      <c r="C72" s="112"/>
      <c r="D72" s="112"/>
      <c r="E72" s="112"/>
      <c r="F72" s="112"/>
      <c r="G72" s="112"/>
      <c r="H72" s="112"/>
      <c r="I72" s="113"/>
      <c r="J72" s="1"/>
    </row>
    <row r="73" spans="2:10" ht="15.75">
      <c r="B73" s="109"/>
      <c r="C73" s="110"/>
      <c r="D73" s="110"/>
      <c r="E73" s="110"/>
      <c r="F73" s="110"/>
      <c r="G73" s="110"/>
      <c r="H73" s="110"/>
      <c r="I73" s="110"/>
      <c r="J73" s="20"/>
    </row>
    <row r="74" spans="2:10" ht="15.75">
      <c r="B74" s="19"/>
      <c r="C74" s="20"/>
      <c r="D74" s="20"/>
      <c r="E74" s="20"/>
      <c r="F74" s="20"/>
      <c r="G74" s="20"/>
      <c r="H74" s="20"/>
      <c r="I74" s="20"/>
      <c r="J74" s="20"/>
    </row>
    <row r="75" spans="2:10" ht="15.75">
      <c r="B75" s="19"/>
      <c r="C75" s="20"/>
      <c r="D75" s="20"/>
      <c r="E75" s="20"/>
      <c r="F75" s="20"/>
      <c r="G75" s="20"/>
      <c r="H75" s="20"/>
      <c r="I75" s="20"/>
      <c r="J75" s="20"/>
    </row>
    <row r="76" spans="2:10" ht="15.75">
      <c r="B76" s="19"/>
      <c r="C76" s="20"/>
      <c r="D76" s="20"/>
      <c r="E76" s="20"/>
      <c r="F76" s="20"/>
      <c r="G76" s="20"/>
      <c r="H76" s="20"/>
      <c r="I76" s="20"/>
      <c r="J76" s="20"/>
    </row>
    <row r="77" spans="2:10" ht="15.75">
      <c r="B77" s="19"/>
      <c r="C77" s="20"/>
      <c r="D77" s="20"/>
      <c r="E77" s="20"/>
      <c r="F77" s="20"/>
      <c r="G77" s="20"/>
      <c r="H77" s="20"/>
      <c r="I77" s="20"/>
      <c r="J77" s="20"/>
    </row>
    <row r="78" spans="2:10" ht="15.75">
      <c r="B78" s="19"/>
      <c r="C78" s="20"/>
      <c r="D78" s="20"/>
      <c r="E78" s="20"/>
      <c r="F78" s="20"/>
      <c r="G78" s="20"/>
      <c r="H78" s="20"/>
      <c r="I78" s="20"/>
      <c r="J78" s="20"/>
    </row>
    <row r="79" spans="2:10" ht="15.75">
      <c r="B79" s="19"/>
      <c r="C79" s="20"/>
      <c r="D79" s="20"/>
      <c r="E79" s="20"/>
      <c r="F79" s="20"/>
      <c r="G79" s="20"/>
      <c r="H79" s="20"/>
      <c r="I79" s="20"/>
      <c r="J79" s="20"/>
    </row>
    <row r="80" spans="2:10" ht="15.75">
      <c r="B80" s="19"/>
      <c r="C80" s="20"/>
      <c r="D80" s="20"/>
      <c r="E80" s="20"/>
      <c r="F80" s="20"/>
      <c r="G80" s="20"/>
      <c r="H80" s="20"/>
      <c r="I80" s="20"/>
      <c r="J80" s="20"/>
    </row>
    <row r="81" spans="2:10" ht="15.75">
      <c r="B81" s="19"/>
      <c r="C81" s="20"/>
      <c r="D81" s="20"/>
      <c r="E81" s="20"/>
      <c r="F81" s="20"/>
      <c r="G81" s="20"/>
      <c r="H81" s="20"/>
      <c r="I81" s="20"/>
      <c r="J81" s="20"/>
    </row>
    <row r="82" spans="2:10" ht="15.75">
      <c r="B82" s="19"/>
      <c r="C82" s="20"/>
      <c r="D82" s="20"/>
      <c r="E82" s="20"/>
      <c r="F82" s="20"/>
      <c r="G82" s="20"/>
      <c r="H82" s="20"/>
      <c r="I82" s="20"/>
      <c r="J82" s="20"/>
    </row>
    <row r="83" spans="2:10" ht="15.75">
      <c r="B83" s="19"/>
      <c r="C83" s="20"/>
      <c r="D83" s="20"/>
      <c r="E83" s="20"/>
      <c r="F83" s="20"/>
      <c r="G83" s="20"/>
      <c r="H83" s="20"/>
      <c r="I83" s="20"/>
      <c r="J83" s="20"/>
    </row>
    <row r="84" spans="2:10" ht="15.75">
      <c r="B84" s="19"/>
      <c r="C84" s="20"/>
      <c r="D84" s="20"/>
      <c r="E84" s="20"/>
      <c r="F84" s="20"/>
      <c r="G84" s="20"/>
      <c r="H84" s="20"/>
      <c r="I84" s="20"/>
      <c r="J84" s="20"/>
    </row>
    <row r="85" spans="3:10" ht="15.75">
      <c r="C85" s="20"/>
      <c r="D85" s="20"/>
      <c r="E85" s="20"/>
      <c r="F85" s="20"/>
      <c r="G85" s="20"/>
      <c r="H85" s="20"/>
      <c r="I85" s="20"/>
      <c r="J85" s="20"/>
    </row>
    <row r="86" spans="3:10" ht="15.75">
      <c r="C86" s="20"/>
      <c r="D86" s="20"/>
      <c r="E86" s="20"/>
      <c r="F86" s="20"/>
      <c r="G86" s="20"/>
      <c r="H86" s="20"/>
      <c r="I86" s="20"/>
      <c r="J86" s="20"/>
    </row>
    <row r="87" spans="3:10" ht="15.75">
      <c r="C87" s="20"/>
      <c r="D87" s="20"/>
      <c r="E87" s="20"/>
      <c r="F87" s="20"/>
      <c r="G87" s="20"/>
      <c r="H87" s="20"/>
      <c r="I87" s="20"/>
      <c r="J87" s="20"/>
    </row>
    <row r="88" spans="3:10" ht="15.75">
      <c r="C88" s="20"/>
      <c r="D88" s="20"/>
      <c r="E88" s="20"/>
      <c r="F88" s="20"/>
      <c r="G88" s="20"/>
      <c r="H88" s="20"/>
      <c r="I88" s="20"/>
      <c r="J88" s="20"/>
    </row>
    <row r="89" spans="3:10" ht="15.75">
      <c r="C89" s="20"/>
      <c r="D89" s="20"/>
      <c r="E89" s="20"/>
      <c r="F89" s="20"/>
      <c r="G89" s="20"/>
      <c r="H89" s="20"/>
      <c r="I89" s="20"/>
      <c r="J89" s="20"/>
    </row>
    <row r="90" spans="3:10" ht="15.75">
      <c r="C90" s="20"/>
      <c r="D90" s="20"/>
      <c r="E90" s="20"/>
      <c r="F90" s="20"/>
      <c r="G90" s="20"/>
      <c r="H90" s="20"/>
      <c r="I90" s="20"/>
      <c r="J90" s="20"/>
    </row>
    <row r="91" spans="3:10" ht="15.75">
      <c r="C91" s="20"/>
      <c r="D91" s="20"/>
      <c r="E91" s="20"/>
      <c r="F91" s="20"/>
      <c r="G91" s="20"/>
      <c r="H91" s="20"/>
      <c r="I91" s="20"/>
      <c r="J91" s="20"/>
    </row>
  </sheetData>
  <sheetProtection/>
  <mergeCells count="2">
    <mergeCell ref="B68:I68"/>
    <mergeCell ref="B2:I2"/>
  </mergeCells>
  <hyperlinks>
    <hyperlink ref="A1" location="Contents!A1" display="Back to contents"/>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4" r:id="rId1"/>
  <headerFooter>
    <oddHeader>&amp;C&amp;8March 2014 &amp;"-,Book Italic"Economic and fiscal outlook&amp;"-,Book": Economy supplementary tables</oddHeader>
  </headerFooter>
  <ignoredErrors>
    <ignoredError sqref="B4:B28 B32:B36 B29:B31 B45:B64" unlockedFormula="1"/>
  </ignoredErrors>
</worksheet>
</file>

<file path=xl/worksheets/sheet5.xml><?xml version="1.0" encoding="utf-8"?>
<worksheet xmlns="http://schemas.openxmlformats.org/spreadsheetml/2006/main" xmlns:r="http://schemas.openxmlformats.org/officeDocument/2006/relationships">
  <sheetPr codeName="Sheet9">
    <pageSetUpPr fitToPage="1"/>
  </sheetPr>
  <dimension ref="A1:E66"/>
  <sheetViews>
    <sheetView zoomScale="85" zoomScaleNormal="85" zoomScalePageLayoutView="0" workbookViewId="0" topLeftCell="A1">
      <selection activeCell="A1" sqref="A1"/>
    </sheetView>
  </sheetViews>
  <sheetFormatPr defaultColWidth="8.796875" defaultRowHeight="14.25"/>
  <cols>
    <col min="1" max="1" width="9.3984375" style="190" customWidth="1"/>
    <col min="2" max="3" width="15" style="190" customWidth="1"/>
    <col min="4" max="16384" width="8.8984375" style="190" customWidth="1"/>
  </cols>
  <sheetData>
    <row r="1" spans="1:3" ht="33.75" customHeight="1" thickBot="1">
      <c r="A1" s="189" t="s">
        <v>187</v>
      </c>
      <c r="B1" s="289"/>
      <c r="C1" s="290"/>
    </row>
    <row r="2" spans="1:3" ht="40.5" customHeight="1" thickBot="1">
      <c r="A2" s="194"/>
      <c r="B2" s="369" t="s">
        <v>259</v>
      </c>
      <c r="C2" s="370"/>
    </row>
    <row r="3" spans="1:3" ht="15">
      <c r="A3" s="233"/>
      <c r="B3" s="295" t="str">
        <f>'1.1'!B5</f>
        <v>2009Q1</v>
      </c>
      <c r="C3" s="292">
        <v>354</v>
      </c>
    </row>
    <row r="4" spans="1:3" ht="15">
      <c r="A4" s="233"/>
      <c r="B4" s="295" t="str">
        <f>'1.1'!B6</f>
        <v>2009Q2</v>
      </c>
      <c r="C4" s="293">
        <v>345.4</v>
      </c>
    </row>
    <row r="5" spans="1:3" ht="15">
      <c r="A5" s="233"/>
      <c r="B5" s="295" t="str">
        <f>'1.1'!B7</f>
        <v>2009Q3</v>
      </c>
      <c r="C5" s="293">
        <v>355.6</v>
      </c>
    </row>
    <row r="6" spans="2:3" ht="15">
      <c r="B6" s="295" t="str">
        <f>'1.1'!B8</f>
        <v>2009Q4</v>
      </c>
      <c r="C6" s="293">
        <v>362.3</v>
      </c>
    </row>
    <row r="7" spans="2:3" ht="15">
      <c r="B7" s="295" t="str">
        <f>'1.1'!B9</f>
        <v>2010Q1</v>
      </c>
      <c r="C7" s="293">
        <v>368.8</v>
      </c>
    </row>
    <row r="8" spans="2:3" ht="15">
      <c r="B8" s="295" t="str">
        <f>'1.1'!B10</f>
        <v>2010Q2</v>
      </c>
      <c r="C8" s="293">
        <v>365.5</v>
      </c>
    </row>
    <row r="9" spans="2:3" ht="15">
      <c r="B9" s="295" t="str">
        <f>'1.1'!B11</f>
        <v>2010Q3</v>
      </c>
      <c r="C9" s="293">
        <v>372.1</v>
      </c>
    </row>
    <row r="10" spans="2:3" ht="15">
      <c r="B10" s="295" t="str">
        <f>'1.1'!B12</f>
        <v>2010Q4</v>
      </c>
      <c r="C10" s="293">
        <v>379.2</v>
      </c>
    </row>
    <row r="11" spans="2:3" ht="15">
      <c r="B11" s="295" t="str">
        <f>'1.1'!B13</f>
        <v>2011Q1</v>
      </c>
      <c r="C11" s="293">
        <v>385.4</v>
      </c>
    </row>
    <row r="12" spans="2:3" ht="15">
      <c r="B12" s="295" t="str">
        <f>'1.1'!B14</f>
        <v>2011Q2</v>
      </c>
      <c r="C12" s="293">
        <v>376.8</v>
      </c>
    </row>
    <row r="13" spans="2:3" ht="15">
      <c r="B13" s="295" t="str">
        <f>'1.1'!B15</f>
        <v>2011Q3</v>
      </c>
      <c r="C13" s="293">
        <v>384.2</v>
      </c>
    </row>
    <row r="14" spans="2:3" ht="15">
      <c r="B14" s="295" t="str">
        <f>'1.1'!B16</f>
        <v>2011Q4</v>
      </c>
      <c r="C14" s="293">
        <v>390.6</v>
      </c>
    </row>
    <row r="15" spans="2:3" ht="15">
      <c r="B15" s="295" t="str">
        <f>'1.1'!B17</f>
        <v>2012Q1</v>
      </c>
      <c r="C15" s="293">
        <v>397.5</v>
      </c>
    </row>
    <row r="16" spans="2:3" ht="15">
      <c r="B16" s="295" t="str">
        <f>'1.1'!B18</f>
        <v>2012Q2</v>
      </c>
      <c r="C16" s="293">
        <v>382.1</v>
      </c>
    </row>
    <row r="17" spans="2:3" ht="15">
      <c r="B17" s="295" t="str">
        <f>'1.1'!B19</f>
        <v>2012Q3</v>
      </c>
      <c r="C17" s="293">
        <v>389.6</v>
      </c>
    </row>
    <row r="18" spans="2:3" ht="15">
      <c r="B18" s="295" t="str">
        <f>'1.1'!B20</f>
        <v>2012Q4</v>
      </c>
      <c r="C18" s="293">
        <v>397.9</v>
      </c>
    </row>
    <row r="19" spans="2:3" ht="15">
      <c r="B19" s="295" t="str">
        <f>'1.1'!B21</f>
        <v>2013Q1</v>
      </c>
      <c r="C19" s="293">
        <v>400.9</v>
      </c>
    </row>
    <row r="20" spans="2:3" ht="15">
      <c r="B20" s="295" t="str">
        <f>'1.1'!B22</f>
        <v>2013Q2</v>
      </c>
      <c r="C20" s="293">
        <v>394.6</v>
      </c>
    </row>
    <row r="21" spans="2:3" ht="15">
      <c r="B21" s="295" t="str">
        <f>'1.1'!B23</f>
        <v>2013Q3</v>
      </c>
      <c r="C21" s="293">
        <v>403.7</v>
      </c>
    </row>
    <row r="22" spans="2:3" ht="15">
      <c r="B22" s="295" t="str">
        <f>'1.1'!B24</f>
        <v>2013Q4</v>
      </c>
      <c r="C22" s="293">
        <v>421.7</v>
      </c>
    </row>
    <row r="23" spans="2:3" ht="15">
      <c r="B23" s="295" t="str">
        <f>'1.1'!B25</f>
        <v>2014Q1</v>
      </c>
      <c r="C23" s="293">
        <v>424.1</v>
      </c>
    </row>
    <row r="24" spans="2:3" ht="15">
      <c r="B24" s="295" t="str">
        <f>'1.1'!B26</f>
        <v>2014Q2</v>
      </c>
      <c r="C24" s="293">
        <v>417.8</v>
      </c>
    </row>
    <row r="25" spans="2:3" ht="15">
      <c r="B25" s="295" t="str">
        <f>'1.1'!B27</f>
        <v>2014Q3</v>
      </c>
      <c r="C25" s="293">
        <v>424.7</v>
      </c>
    </row>
    <row r="26" spans="2:3" ht="15">
      <c r="B26" s="295" t="str">
        <f>'1.1'!B28</f>
        <v>2014Q4</v>
      </c>
      <c r="C26" s="293">
        <v>436.1</v>
      </c>
    </row>
    <row r="27" spans="2:3" ht="15">
      <c r="B27" s="295" t="str">
        <f>'1.1'!B29</f>
        <v>2015Q1</v>
      </c>
      <c r="C27" s="293">
        <v>442</v>
      </c>
    </row>
    <row r="28" spans="2:3" ht="15">
      <c r="B28" s="295" t="str">
        <f>'1.1'!B30</f>
        <v>2015Q2</v>
      </c>
      <c r="C28" s="293">
        <v>434.4</v>
      </c>
    </row>
    <row r="29" spans="2:3" ht="15">
      <c r="B29" s="295" t="str">
        <f>'1.1'!B31</f>
        <v>2015Q3</v>
      </c>
      <c r="C29" s="293">
        <v>441.5</v>
      </c>
    </row>
    <row r="30" spans="2:3" ht="15">
      <c r="B30" s="295" t="str">
        <f>'1.1'!B32</f>
        <v>2015Q4</v>
      </c>
      <c r="C30" s="293">
        <v>453.4</v>
      </c>
    </row>
    <row r="31" spans="2:3" ht="15">
      <c r="B31" s="295" t="str">
        <f>'1.1'!B33</f>
        <v>2016Q1</v>
      </c>
      <c r="C31" s="293">
        <v>459.1</v>
      </c>
    </row>
    <row r="32" spans="2:3" ht="15">
      <c r="B32" s="295" t="str">
        <f>'1.1'!B34</f>
        <v>2016Q2</v>
      </c>
      <c r="C32" s="293">
        <v>453.3</v>
      </c>
    </row>
    <row r="33" spans="2:3" ht="15">
      <c r="B33" s="295" t="str">
        <f>'1.1'!B35</f>
        <v>2016Q3</v>
      </c>
      <c r="C33" s="293">
        <v>461.3</v>
      </c>
    </row>
    <row r="34" spans="2:3" ht="15">
      <c r="B34" s="295" t="str">
        <f>'1.1'!B36</f>
        <v>2016Q4</v>
      </c>
      <c r="C34" s="293">
        <v>475.4</v>
      </c>
    </row>
    <row r="35" spans="2:3" ht="15">
      <c r="B35" s="295" t="str">
        <f>'1.1'!B37</f>
        <v>2017Q1</v>
      </c>
      <c r="C35" s="293">
        <v>481.1</v>
      </c>
    </row>
    <row r="36" spans="2:3" ht="15">
      <c r="B36" s="295" t="str">
        <f>'1.1'!B38</f>
        <v>2017Q2</v>
      </c>
      <c r="C36" s="293">
        <v>474.1</v>
      </c>
    </row>
    <row r="37" spans="2:3" ht="15">
      <c r="B37" s="295" t="str">
        <f>'1.1'!B39</f>
        <v>2017Q3</v>
      </c>
      <c r="C37" s="293">
        <v>482.4</v>
      </c>
    </row>
    <row r="38" spans="2:3" ht="15">
      <c r="B38" s="295" t="str">
        <f>'1.1'!B40</f>
        <v>2017Q4</v>
      </c>
      <c r="C38" s="293">
        <v>496.3</v>
      </c>
    </row>
    <row r="39" spans="2:3" ht="15">
      <c r="B39" s="295" t="str">
        <f>'1.1'!B41</f>
        <v>2018Q1</v>
      </c>
      <c r="C39" s="293">
        <v>502.9</v>
      </c>
    </row>
    <row r="40" spans="2:3" ht="15">
      <c r="B40" s="295" t="str">
        <f>'1.1'!B42</f>
        <v>2018Q2</v>
      </c>
      <c r="C40" s="293">
        <v>495.8</v>
      </c>
    </row>
    <row r="41" spans="2:3" ht="15">
      <c r="B41" s="295" t="str">
        <f>'1.1'!B43</f>
        <v>2018Q3</v>
      </c>
      <c r="C41" s="293">
        <v>504.1</v>
      </c>
    </row>
    <row r="42" spans="2:3" ht="15">
      <c r="B42" s="295" t="str">
        <f>'1.1'!B44</f>
        <v>2018Q4</v>
      </c>
      <c r="C42" s="293">
        <v>518.3</v>
      </c>
    </row>
    <row r="43" spans="2:3" ht="15">
      <c r="B43" s="296" t="str">
        <f>'1.1'!B45</f>
        <v>2019Q1</v>
      </c>
      <c r="C43" s="294">
        <v>524.2</v>
      </c>
    </row>
    <row r="44" spans="2:3" ht="15.75">
      <c r="B44" s="371" t="s">
        <v>258</v>
      </c>
      <c r="C44" s="372"/>
    </row>
    <row r="45" spans="2:3" ht="15">
      <c r="B45" s="295" t="str">
        <f>'1.1'!B56</f>
        <v>2009/10</v>
      </c>
      <c r="C45" s="293">
        <v>1432.2</v>
      </c>
    </row>
    <row r="46" spans="2:3" ht="15">
      <c r="B46" s="295" t="str">
        <f>'1.1'!B57</f>
        <v>2010/11</v>
      </c>
      <c r="C46" s="293">
        <v>1502.2</v>
      </c>
    </row>
    <row r="47" spans="2:3" ht="15">
      <c r="B47" s="295" t="str">
        <f>'1.1'!B58</f>
        <v>2011/12</v>
      </c>
      <c r="C47" s="293">
        <v>1549.1</v>
      </c>
    </row>
    <row r="48" spans="2:3" ht="15">
      <c r="B48" s="295" t="str">
        <f>'1.1'!B59</f>
        <v>2012/13</v>
      </c>
      <c r="C48" s="293">
        <v>1570.5</v>
      </c>
    </row>
    <row r="49" spans="2:3" ht="15">
      <c r="B49" s="295" t="str">
        <f>'1.1'!B60</f>
        <v>2013/14</v>
      </c>
      <c r="C49" s="293">
        <v>1644.1</v>
      </c>
    </row>
    <row r="50" spans="2:3" ht="15">
      <c r="B50" s="295" t="str">
        <f>'1.1'!B61</f>
        <v>2014/15</v>
      </c>
      <c r="C50" s="293">
        <v>1720.5</v>
      </c>
    </row>
    <row r="51" spans="2:3" ht="15">
      <c r="B51" s="295" t="str">
        <f>'1.1'!B62</f>
        <v>2015/16</v>
      </c>
      <c r="C51" s="293">
        <v>1788.4</v>
      </c>
    </row>
    <row r="52" spans="2:3" ht="15">
      <c r="B52" s="295" t="str">
        <f>'1.1'!B63</f>
        <v>2016/17</v>
      </c>
      <c r="C52" s="293">
        <v>1871.2</v>
      </c>
    </row>
    <row r="53" spans="2:3" ht="15">
      <c r="B53" s="295" t="str">
        <f>'1.1'!B64</f>
        <v>2017/18</v>
      </c>
      <c r="C53" s="293">
        <v>1955.7</v>
      </c>
    </row>
    <row r="54" spans="2:3" ht="15">
      <c r="B54" s="295" t="str">
        <f>'1.1'!B65</f>
        <v>2018/19</v>
      </c>
      <c r="C54" s="293">
        <v>2042.5</v>
      </c>
    </row>
    <row r="55" spans="2:3" ht="15.75">
      <c r="B55" s="371" t="s">
        <v>260</v>
      </c>
      <c r="C55" s="372"/>
    </row>
    <row r="56" spans="2:3" ht="15">
      <c r="B56" s="295" t="str">
        <f>'1.1'!B56</f>
        <v>2009/10</v>
      </c>
      <c r="C56" s="199">
        <v>1468.7</v>
      </c>
    </row>
    <row r="57" spans="2:3" ht="15">
      <c r="B57" s="295" t="str">
        <f>'1.1'!B57</f>
        <v>2010/11</v>
      </c>
      <c r="C57" s="199">
        <v>1525.5</v>
      </c>
    </row>
    <row r="58" spans="2:3" ht="15">
      <c r="B58" s="295" t="str">
        <f>'1.1'!B58</f>
        <v>2011/12</v>
      </c>
      <c r="C58" s="199">
        <v>1559.9</v>
      </c>
    </row>
    <row r="59" spans="2:3" ht="15">
      <c r="B59" s="295" t="str">
        <f>'1.1'!B59</f>
        <v>2012/13</v>
      </c>
      <c r="C59" s="199">
        <v>1597.1</v>
      </c>
    </row>
    <row r="60" spans="2:3" ht="15">
      <c r="B60" s="295" t="str">
        <f>'1.1'!B60</f>
        <v>2013/14</v>
      </c>
      <c r="C60" s="199">
        <v>1688.3</v>
      </c>
    </row>
    <row r="61" spans="2:3" ht="15">
      <c r="B61" s="295" t="str">
        <f>'1.1'!B61</f>
        <v>2014/15</v>
      </c>
      <c r="C61" s="199">
        <v>1753.9</v>
      </c>
    </row>
    <row r="62" spans="2:3" ht="15">
      <c r="B62" s="295" t="str">
        <f>'1.1'!B62</f>
        <v>2015/16</v>
      </c>
      <c r="C62" s="199">
        <v>1827.1</v>
      </c>
    </row>
    <row r="63" spans="2:3" ht="15">
      <c r="B63" s="295" t="str">
        <f>'1.1'!B63</f>
        <v>2016/17</v>
      </c>
      <c r="C63" s="199">
        <v>1913.1</v>
      </c>
    </row>
    <row r="64" spans="2:5" ht="15">
      <c r="B64" s="296" t="str">
        <f>'1.1'!B64</f>
        <v>2017/18</v>
      </c>
      <c r="C64" s="297">
        <v>1999.1</v>
      </c>
      <c r="E64" s="233"/>
    </row>
    <row r="65" spans="1:3" ht="15">
      <c r="A65" s="194"/>
      <c r="B65" s="300" t="s">
        <v>41</v>
      </c>
      <c r="C65" s="194"/>
    </row>
    <row r="66" spans="1:3" ht="15.75" thickBot="1">
      <c r="A66" s="194"/>
      <c r="B66" s="301" t="s">
        <v>262</v>
      </c>
      <c r="C66" s="291"/>
    </row>
  </sheetData>
  <sheetProtection/>
  <mergeCells count="3">
    <mergeCell ref="B2:C2"/>
    <mergeCell ref="B44:C44"/>
    <mergeCell ref="B55:C55"/>
  </mergeCells>
  <hyperlinks>
    <hyperlink ref="A1" location="Contents!A1" display="Back to contents"/>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6" r:id="rId1"/>
  <headerFooter>
    <oddHeader>&amp;C&amp;8March 2014 &amp;"-,Book Italic"Economic and fiscal outlook&amp;"-,Book": Economy supplementary tables</oddHeader>
  </headerFooter>
</worksheet>
</file>

<file path=xl/worksheets/sheet6.xml><?xml version="1.0" encoding="utf-8"?>
<worksheet xmlns="http://schemas.openxmlformats.org/spreadsheetml/2006/main" xmlns:r="http://schemas.openxmlformats.org/officeDocument/2006/relationships">
  <sheetPr codeName="Sheet11">
    <pageSetUpPr fitToPage="1"/>
  </sheetPr>
  <dimension ref="A1:K73"/>
  <sheetViews>
    <sheetView zoomScale="85" zoomScaleNormal="85" zoomScalePageLayoutView="0" workbookViewId="0" topLeftCell="A1">
      <selection activeCell="A1" sqref="A1"/>
    </sheetView>
  </sheetViews>
  <sheetFormatPr defaultColWidth="8.796875" defaultRowHeight="14.25"/>
  <cols>
    <col min="1" max="1" width="9.3984375" style="302" customWidth="1"/>
    <col min="2" max="2" width="8.8984375" style="302" customWidth="1"/>
    <col min="3" max="6" width="11.69921875" style="302" customWidth="1"/>
    <col min="7" max="16384" width="8.8984375" style="302" customWidth="1"/>
  </cols>
  <sheetData>
    <row r="1" spans="1:6" ht="33.75" customHeight="1" thickBot="1">
      <c r="A1" s="103" t="s">
        <v>187</v>
      </c>
      <c r="B1" s="311"/>
      <c r="C1" s="311"/>
      <c r="D1" s="311"/>
      <c r="E1" s="311"/>
      <c r="F1" s="311"/>
    </row>
    <row r="2" spans="1:6" ht="18.75" customHeight="1" thickBot="1">
      <c r="A2" s="312"/>
      <c r="B2" s="373" t="s">
        <v>276</v>
      </c>
      <c r="C2" s="374"/>
      <c r="D2" s="374"/>
      <c r="E2" s="374"/>
      <c r="F2" s="375"/>
    </row>
    <row r="3" spans="1:6" ht="21.75" customHeight="1">
      <c r="A3" s="312"/>
      <c r="B3" s="317"/>
      <c r="C3" s="376" t="s">
        <v>289</v>
      </c>
      <c r="D3" s="376"/>
      <c r="E3" s="376"/>
      <c r="F3" s="377"/>
    </row>
    <row r="4" spans="1:6" ht="63">
      <c r="A4" s="312"/>
      <c r="B4" s="318"/>
      <c r="C4" s="305" t="s">
        <v>271</v>
      </c>
      <c r="D4" s="305" t="s">
        <v>273</v>
      </c>
      <c r="E4" s="305" t="s">
        <v>274</v>
      </c>
      <c r="F4" s="319" t="s">
        <v>275</v>
      </c>
    </row>
    <row r="5" spans="1:11" ht="12.75">
      <c r="A5" s="312"/>
      <c r="B5" s="313" t="s">
        <v>286</v>
      </c>
      <c r="C5" s="303">
        <v>100</v>
      </c>
      <c r="D5" s="303">
        <v>100</v>
      </c>
      <c r="E5" s="303">
        <v>100</v>
      </c>
      <c r="F5" s="308">
        <v>100</v>
      </c>
      <c r="H5" s="320"/>
      <c r="I5" s="320"/>
      <c r="J5" s="320"/>
      <c r="K5" s="320"/>
    </row>
    <row r="6" spans="1:11" ht="12.75">
      <c r="A6" s="312"/>
      <c r="B6" s="313" t="s">
        <v>287</v>
      </c>
      <c r="C6" s="303">
        <v>99.9</v>
      </c>
      <c r="D6" s="303">
        <v>101.7</v>
      </c>
      <c r="E6" s="303">
        <v>98.6</v>
      </c>
      <c r="F6" s="308">
        <v>98.9</v>
      </c>
      <c r="H6" s="320"/>
      <c r="I6" s="320"/>
      <c r="J6" s="320"/>
      <c r="K6" s="320"/>
    </row>
    <row r="7" spans="1:11" ht="12.75">
      <c r="A7" s="312"/>
      <c r="B7" s="313" t="s">
        <v>288</v>
      </c>
      <c r="C7" s="303">
        <v>99.2</v>
      </c>
      <c r="D7" s="303">
        <v>100</v>
      </c>
      <c r="E7" s="303">
        <v>97.4</v>
      </c>
      <c r="F7" s="308">
        <v>97.3</v>
      </c>
      <c r="H7" s="320"/>
      <c r="I7" s="320"/>
      <c r="J7" s="320"/>
      <c r="K7" s="320"/>
    </row>
    <row r="8" spans="1:11" ht="12.75">
      <c r="A8" s="312"/>
      <c r="B8" s="313" t="s">
        <v>288</v>
      </c>
      <c r="C8" s="303">
        <v>98.8</v>
      </c>
      <c r="D8" s="303">
        <v>100.9</v>
      </c>
      <c r="E8" s="303">
        <v>95.5</v>
      </c>
      <c r="F8" s="308">
        <v>95</v>
      </c>
      <c r="H8" s="320"/>
      <c r="I8" s="320"/>
      <c r="J8" s="320"/>
      <c r="K8" s="320"/>
    </row>
    <row r="9" spans="1:11" ht="12.75">
      <c r="A9" s="312"/>
      <c r="B9" s="313" t="str">
        <f>'1.1'!B5</f>
        <v>2009Q1</v>
      </c>
      <c r="C9" s="303">
        <v>98.1</v>
      </c>
      <c r="D9" s="303">
        <v>99.1</v>
      </c>
      <c r="E9" s="303">
        <v>94.3</v>
      </c>
      <c r="F9" s="308">
        <v>92.5</v>
      </c>
      <c r="H9" s="320"/>
      <c r="I9" s="320"/>
      <c r="J9" s="320"/>
      <c r="K9" s="320"/>
    </row>
    <row r="10" spans="1:11" ht="12.75">
      <c r="A10" s="312"/>
      <c r="B10" s="313" t="str">
        <f>'1.1'!B6</f>
        <v>2009Q2</v>
      </c>
      <c r="C10" s="303">
        <v>97</v>
      </c>
      <c r="D10" s="303">
        <v>102.9</v>
      </c>
      <c r="E10" s="303">
        <v>93.1</v>
      </c>
      <c r="F10" s="308">
        <v>92</v>
      </c>
      <c r="H10" s="320"/>
      <c r="I10" s="320"/>
      <c r="J10" s="320"/>
      <c r="K10" s="320"/>
    </row>
    <row r="11" spans="1:11" ht="12.75">
      <c r="A11" s="312"/>
      <c r="B11" s="313" t="str">
        <f>'1.1'!B7</f>
        <v>2009Q3</v>
      </c>
      <c r="C11" s="303">
        <v>96.8</v>
      </c>
      <c r="D11" s="303">
        <v>102.3</v>
      </c>
      <c r="E11" s="303">
        <v>93.3</v>
      </c>
      <c r="F11" s="308">
        <v>91.8</v>
      </c>
      <c r="H11" s="320"/>
      <c r="I11" s="320"/>
      <c r="J11" s="320"/>
      <c r="K11" s="320"/>
    </row>
    <row r="12" spans="1:11" ht="12.75">
      <c r="A12" s="312"/>
      <c r="B12" s="313" t="str">
        <f>'1.1'!B8</f>
        <v>2009Q4</v>
      </c>
      <c r="C12" s="303">
        <v>96.7</v>
      </c>
      <c r="D12" s="303">
        <v>102</v>
      </c>
      <c r="E12" s="303">
        <v>94</v>
      </c>
      <c r="F12" s="308">
        <v>92</v>
      </c>
      <c r="H12" s="320"/>
      <c r="I12" s="320"/>
      <c r="J12" s="320"/>
      <c r="K12" s="320"/>
    </row>
    <row r="13" spans="1:11" ht="12.75">
      <c r="A13" s="312"/>
      <c r="B13" s="313" t="str">
        <f>'1.1'!B9</f>
        <v>2010Q1</v>
      </c>
      <c r="C13" s="303">
        <v>96.2</v>
      </c>
      <c r="D13" s="303">
        <v>102</v>
      </c>
      <c r="E13" s="303">
        <v>93.1</v>
      </c>
      <c r="F13" s="308">
        <v>92.3</v>
      </c>
      <c r="H13" s="320"/>
      <c r="I13" s="320"/>
      <c r="J13" s="320"/>
      <c r="K13" s="320"/>
    </row>
    <row r="14" spans="1:11" ht="12.75">
      <c r="A14" s="312"/>
      <c r="B14" s="313" t="str">
        <f>'1.1'!B10</f>
        <v>2010Q2</v>
      </c>
      <c r="C14" s="303">
        <v>96.6</v>
      </c>
      <c r="D14" s="303">
        <v>101.5</v>
      </c>
      <c r="E14" s="303">
        <v>94.2</v>
      </c>
      <c r="F14" s="308">
        <v>93.1</v>
      </c>
      <c r="H14" s="320"/>
      <c r="I14" s="320"/>
      <c r="J14" s="320"/>
      <c r="K14" s="320"/>
    </row>
    <row r="15" spans="1:11" ht="12.75">
      <c r="A15" s="312"/>
      <c r="B15" s="313" t="str">
        <f>'1.1'!B11</f>
        <v>2010Q3</v>
      </c>
      <c r="C15" s="303">
        <v>97</v>
      </c>
      <c r="D15" s="303">
        <v>101.8</v>
      </c>
      <c r="E15" s="303">
        <v>94.1</v>
      </c>
      <c r="F15" s="308">
        <v>93.3</v>
      </c>
      <c r="H15" s="320"/>
      <c r="I15" s="320"/>
      <c r="J15" s="320"/>
      <c r="K15" s="320"/>
    </row>
    <row r="16" spans="1:11" ht="12.75">
      <c r="A16" s="312"/>
      <c r="B16" s="313" t="str">
        <f>'1.1'!B12</f>
        <v>2010Q4</v>
      </c>
      <c r="C16" s="303">
        <v>96.7</v>
      </c>
      <c r="D16" s="303">
        <v>100.8</v>
      </c>
      <c r="E16" s="303">
        <v>94.3</v>
      </c>
      <c r="F16" s="308">
        <v>92.9</v>
      </c>
      <c r="H16" s="320"/>
      <c r="I16" s="320"/>
      <c r="J16" s="320"/>
      <c r="K16" s="320"/>
    </row>
    <row r="17" spans="1:11" ht="12.75">
      <c r="A17" s="312"/>
      <c r="B17" s="313" t="str">
        <f>'1.1'!B13</f>
        <v>2011Q1</v>
      </c>
      <c r="C17" s="303">
        <v>96.9</v>
      </c>
      <c r="D17" s="303">
        <v>99.4</v>
      </c>
      <c r="E17" s="303">
        <v>93</v>
      </c>
      <c r="F17" s="308">
        <v>93.2</v>
      </c>
      <c r="H17" s="320"/>
      <c r="I17" s="320"/>
      <c r="J17" s="320"/>
      <c r="K17" s="320"/>
    </row>
    <row r="18" spans="1:11" ht="12.75">
      <c r="A18" s="312"/>
      <c r="B18" s="313" t="str">
        <f>'1.1'!B14</f>
        <v>2011Q2</v>
      </c>
      <c r="C18" s="303">
        <v>96.7</v>
      </c>
      <c r="D18" s="303">
        <v>99.9</v>
      </c>
      <c r="E18" s="303">
        <v>92.9</v>
      </c>
      <c r="F18" s="308">
        <v>93.1</v>
      </c>
      <c r="H18" s="320"/>
      <c r="I18" s="320"/>
      <c r="J18" s="320"/>
      <c r="K18" s="320"/>
    </row>
    <row r="19" spans="1:11" ht="12.75">
      <c r="A19" s="312"/>
      <c r="B19" s="313" t="str">
        <f>'1.1'!B15</f>
        <v>2011Q3</v>
      </c>
      <c r="C19" s="303">
        <v>96</v>
      </c>
      <c r="D19" s="303">
        <v>99.4</v>
      </c>
      <c r="E19" s="303">
        <v>92.6</v>
      </c>
      <c r="F19" s="308">
        <v>93.5</v>
      </c>
      <c r="H19" s="320"/>
      <c r="I19" s="320"/>
      <c r="J19" s="320"/>
      <c r="K19" s="320"/>
    </row>
    <row r="20" spans="1:11" ht="12.75">
      <c r="A20" s="312"/>
      <c r="B20" s="313" t="str">
        <f>'1.1'!B16</f>
        <v>2011Q4</v>
      </c>
      <c r="C20" s="303">
        <v>96.1</v>
      </c>
      <c r="D20" s="303">
        <v>99.7</v>
      </c>
      <c r="E20" s="303">
        <v>92.9</v>
      </c>
      <c r="F20" s="308">
        <v>93.2</v>
      </c>
      <c r="H20" s="320"/>
      <c r="I20" s="320"/>
      <c r="J20" s="320"/>
      <c r="K20" s="320"/>
    </row>
    <row r="21" spans="1:11" ht="12.75">
      <c r="A21" s="312"/>
      <c r="B21" s="313" t="str">
        <f>'1.1'!B17</f>
        <v>2012Q1</v>
      </c>
      <c r="C21" s="303">
        <v>96.3</v>
      </c>
      <c r="D21" s="303">
        <v>100.8</v>
      </c>
      <c r="E21" s="303">
        <v>93.2</v>
      </c>
      <c r="F21" s="308">
        <v>93</v>
      </c>
      <c r="H21" s="320"/>
      <c r="I21" s="320"/>
      <c r="J21" s="320"/>
      <c r="K21" s="320"/>
    </row>
    <row r="22" spans="1:11" ht="12.75">
      <c r="A22" s="312"/>
      <c r="B22" s="313" t="str">
        <f>'1.1'!B18</f>
        <v>2012Q2</v>
      </c>
      <c r="C22" s="303">
        <v>96.8</v>
      </c>
      <c r="D22" s="303">
        <v>102.2</v>
      </c>
      <c r="E22" s="303">
        <v>93.5</v>
      </c>
      <c r="F22" s="308">
        <v>92.5</v>
      </c>
      <c r="H22" s="320"/>
      <c r="I22" s="320"/>
      <c r="J22" s="320"/>
      <c r="K22" s="320"/>
    </row>
    <row r="23" spans="1:11" ht="12.75">
      <c r="A23" s="312"/>
      <c r="B23" s="313" t="str">
        <f>'1.1'!B19</f>
        <v>2012Q3</v>
      </c>
      <c r="C23" s="303">
        <v>97</v>
      </c>
      <c r="D23" s="303">
        <v>101.6</v>
      </c>
      <c r="E23" s="303">
        <v>93.5</v>
      </c>
      <c r="F23" s="308">
        <v>93</v>
      </c>
      <c r="H23" s="320"/>
      <c r="I23" s="320"/>
      <c r="J23" s="320"/>
      <c r="K23" s="320"/>
    </row>
    <row r="24" spans="1:11" ht="12.75">
      <c r="A24" s="312"/>
      <c r="B24" s="313" t="str">
        <f>'1.1'!B20</f>
        <v>2012Q4</v>
      </c>
      <c r="C24" s="303">
        <v>97.3</v>
      </c>
      <c r="D24" s="303">
        <v>100.1</v>
      </c>
      <c r="E24" s="303">
        <v>93.9</v>
      </c>
      <c r="F24" s="308">
        <v>92.7</v>
      </c>
      <c r="H24" s="320"/>
      <c r="I24" s="320"/>
      <c r="J24" s="320"/>
      <c r="K24" s="320"/>
    </row>
    <row r="25" spans="1:11" ht="12.75">
      <c r="A25" s="312"/>
      <c r="B25" s="313" t="str">
        <f>'1.1'!B21</f>
        <v>2013Q1</v>
      </c>
      <c r="C25" s="303">
        <v>97</v>
      </c>
      <c r="D25" s="303">
        <v>98.5</v>
      </c>
      <c r="E25" s="303">
        <v>94.9</v>
      </c>
      <c r="F25" s="308">
        <v>92.9</v>
      </c>
      <c r="H25" s="320"/>
      <c r="I25" s="320"/>
      <c r="J25" s="320"/>
      <c r="K25" s="320"/>
    </row>
    <row r="26" spans="1:11" ht="12.75">
      <c r="A26" s="312"/>
      <c r="B26" s="313" t="str">
        <f>'1.1'!B22</f>
        <v>2013Q2</v>
      </c>
      <c r="C26" s="303">
        <v>97.1</v>
      </c>
      <c r="D26" s="303">
        <v>101.1</v>
      </c>
      <c r="E26" s="303">
        <v>94.5</v>
      </c>
      <c r="F26" s="308">
        <v>93.5</v>
      </c>
      <c r="H26" s="320"/>
      <c r="I26" s="320"/>
      <c r="J26" s="320"/>
      <c r="K26" s="320"/>
    </row>
    <row r="27" spans="1:11" ht="12.75">
      <c r="A27" s="312"/>
      <c r="B27" s="313" t="str">
        <f>'1.1'!B23</f>
        <v>2013Q3</v>
      </c>
      <c r="C27" s="303">
        <v>97.5</v>
      </c>
      <c r="D27" s="303">
        <v>101.3</v>
      </c>
      <c r="E27" s="303">
        <v>95.4</v>
      </c>
      <c r="F27" s="308">
        <v>94</v>
      </c>
      <c r="H27" s="320"/>
      <c r="I27" s="320"/>
      <c r="J27" s="320"/>
      <c r="K27" s="320"/>
    </row>
    <row r="28" spans="1:11" ht="12.75">
      <c r="A28" s="312"/>
      <c r="B28" s="313" t="str">
        <f>'1.1'!B24</f>
        <v>2013Q4</v>
      </c>
      <c r="C28" s="303">
        <v>97.9</v>
      </c>
      <c r="D28" s="303">
        <v>100.1</v>
      </c>
      <c r="E28" s="303">
        <v>95.3</v>
      </c>
      <c r="F28" s="308">
        <v>94.5</v>
      </c>
      <c r="H28" s="320"/>
      <c r="I28" s="320"/>
      <c r="J28" s="320"/>
      <c r="K28" s="320"/>
    </row>
    <row r="29" spans="1:11" ht="12.75">
      <c r="A29" s="312"/>
      <c r="B29" s="313" t="str">
        <f>'1.1'!B25</f>
        <v>2014Q1</v>
      </c>
      <c r="C29" s="303">
        <v>98.1</v>
      </c>
      <c r="D29" s="303">
        <v>99.5</v>
      </c>
      <c r="E29" s="303">
        <v>95.7</v>
      </c>
      <c r="F29" s="308">
        <v>95</v>
      </c>
      <c r="H29" s="320"/>
      <c r="I29" s="320"/>
      <c r="J29" s="320"/>
      <c r="K29" s="320"/>
    </row>
    <row r="30" spans="1:11" ht="12.75">
      <c r="A30" s="312"/>
      <c r="B30" s="313" t="str">
        <f>'1.1'!B26</f>
        <v>2014Q2</v>
      </c>
      <c r="C30" s="303">
        <v>98.2</v>
      </c>
      <c r="D30" s="303">
        <v>100.9</v>
      </c>
      <c r="E30" s="303">
        <v>96.2</v>
      </c>
      <c r="F30" s="308">
        <v>95.4</v>
      </c>
      <c r="H30" s="320"/>
      <c r="I30" s="320"/>
      <c r="J30" s="320"/>
      <c r="K30" s="320"/>
    </row>
    <row r="31" spans="1:11" ht="12.75">
      <c r="A31" s="312"/>
      <c r="B31" s="313" t="str">
        <f>'1.1'!B27</f>
        <v>2014Q3</v>
      </c>
      <c r="C31" s="303">
        <v>98.3</v>
      </c>
      <c r="D31" s="303">
        <v>101.2</v>
      </c>
      <c r="E31" s="303">
        <v>96.5</v>
      </c>
      <c r="F31" s="308">
        <v>95.8</v>
      </c>
      <c r="H31" s="320"/>
      <c r="I31" s="320"/>
      <c r="J31" s="320"/>
      <c r="K31" s="320"/>
    </row>
    <row r="32" spans="1:11" ht="12.75">
      <c r="A32" s="312"/>
      <c r="B32" s="313" t="str">
        <f>'1.1'!B28</f>
        <v>2014Q4</v>
      </c>
      <c r="C32" s="303">
        <v>98.3</v>
      </c>
      <c r="D32" s="303">
        <v>101.5</v>
      </c>
      <c r="E32" s="303">
        <v>96.8</v>
      </c>
      <c r="F32" s="308">
        <v>96.2</v>
      </c>
      <c r="H32" s="320"/>
      <c r="I32" s="320"/>
      <c r="J32" s="320"/>
      <c r="K32" s="320"/>
    </row>
    <row r="33" spans="1:11" ht="12.75">
      <c r="A33" s="312"/>
      <c r="B33" s="313" t="str">
        <f>'1.1'!B29</f>
        <v>2015Q1</v>
      </c>
      <c r="C33" s="303">
        <v>98.4</v>
      </c>
      <c r="D33" s="303">
        <v>101.7</v>
      </c>
      <c r="E33" s="303">
        <v>97.1</v>
      </c>
      <c r="F33" s="308">
        <v>96.6</v>
      </c>
      <c r="H33" s="320"/>
      <c r="I33" s="320"/>
      <c r="J33" s="320"/>
      <c r="K33" s="320"/>
    </row>
    <row r="34" spans="1:11" ht="12.75">
      <c r="A34" s="312"/>
      <c r="B34" s="313" t="str">
        <f>'1.1'!B30</f>
        <v>2015Q2</v>
      </c>
      <c r="C34" s="303">
        <v>98.4</v>
      </c>
      <c r="D34" s="303">
        <v>102</v>
      </c>
      <c r="E34" s="303">
        <v>97.3</v>
      </c>
      <c r="F34" s="308">
        <v>97</v>
      </c>
      <c r="H34" s="320"/>
      <c r="I34" s="320"/>
      <c r="J34" s="320"/>
      <c r="K34" s="320"/>
    </row>
    <row r="35" spans="1:11" ht="12.75">
      <c r="A35" s="312"/>
      <c r="B35" s="313" t="str">
        <f>'1.1'!B31</f>
        <v>2015Q3</v>
      </c>
      <c r="C35" s="303">
        <v>98.5</v>
      </c>
      <c r="D35" s="303">
        <v>102</v>
      </c>
      <c r="E35" s="303">
        <v>97.6</v>
      </c>
      <c r="F35" s="308">
        <v>97.5</v>
      </c>
      <c r="H35" s="320"/>
      <c r="I35" s="320"/>
      <c r="J35" s="320"/>
      <c r="K35" s="320"/>
    </row>
    <row r="36" spans="1:11" ht="12.75">
      <c r="A36" s="312"/>
      <c r="B36" s="313" t="str">
        <f>'1.1'!B32</f>
        <v>2015Q4</v>
      </c>
      <c r="C36" s="303">
        <v>98.5</v>
      </c>
      <c r="D36" s="303">
        <v>102.4</v>
      </c>
      <c r="E36" s="303">
        <v>98</v>
      </c>
      <c r="F36" s="308">
        <v>97.9</v>
      </c>
      <c r="H36" s="320"/>
      <c r="I36" s="320"/>
      <c r="J36" s="320"/>
      <c r="K36" s="320"/>
    </row>
    <row r="37" spans="1:11" ht="12.75">
      <c r="A37" s="312"/>
      <c r="B37" s="313" t="str">
        <f>'1.1'!B33</f>
        <v>2016Q1</v>
      </c>
      <c r="C37" s="303">
        <v>98.6</v>
      </c>
      <c r="D37" s="303">
        <v>102.5</v>
      </c>
      <c r="E37" s="303">
        <v>98.6</v>
      </c>
      <c r="F37" s="308">
        <v>98.4</v>
      </c>
      <c r="H37" s="320"/>
      <c r="I37" s="320"/>
      <c r="J37" s="320"/>
      <c r="K37" s="320"/>
    </row>
    <row r="38" spans="1:11" ht="12.75">
      <c r="A38" s="312"/>
      <c r="B38" s="313" t="str">
        <f>'1.1'!B34</f>
        <v>2016Q2</v>
      </c>
      <c r="C38" s="303">
        <v>98.7</v>
      </c>
      <c r="D38" s="303">
        <v>102.8</v>
      </c>
      <c r="E38" s="303">
        <v>99.1</v>
      </c>
      <c r="F38" s="308">
        <v>98.9</v>
      </c>
      <c r="H38" s="320"/>
      <c r="I38" s="320"/>
      <c r="J38" s="320"/>
      <c r="K38" s="320"/>
    </row>
    <row r="39" spans="1:11" ht="12.75">
      <c r="A39" s="312"/>
      <c r="B39" s="313" t="str">
        <f>'1.1'!B35</f>
        <v>2016Q3</v>
      </c>
      <c r="C39" s="303">
        <v>98.8</v>
      </c>
      <c r="D39" s="303">
        <v>103.1</v>
      </c>
      <c r="E39" s="303">
        <v>99.6</v>
      </c>
      <c r="F39" s="308">
        <v>99.4</v>
      </c>
      <c r="H39" s="320"/>
      <c r="I39" s="320"/>
      <c r="J39" s="320"/>
      <c r="K39" s="320"/>
    </row>
    <row r="40" spans="1:11" ht="12.75">
      <c r="A40" s="312"/>
      <c r="B40" s="313" t="str">
        <f>'1.1'!B36</f>
        <v>2016Q4</v>
      </c>
      <c r="C40" s="303">
        <v>98.9</v>
      </c>
      <c r="D40" s="303">
        <v>103.6</v>
      </c>
      <c r="E40" s="303">
        <v>100.1</v>
      </c>
      <c r="F40" s="308">
        <v>99.9</v>
      </c>
      <c r="H40" s="320"/>
      <c r="I40" s="320"/>
      <c r="J40" s="320"/>
      <c r="K40" s="320"/>
    </row>
    <row r="41" spans="1:11" ht="12.75">
      <c r="A41" s="312"/>
      <c r="B41" s="313" t="str">
        <f>'1.1'!B37</f>
        <v>2017Q1</v>
      </c>
      <c r="C41" s="303">
        <v>99</v>
      </c>
      <c r="D41" s="303">
        <v>104</v>
      </c>
      <c r="E41" s="303">
        <v>100.7</v>
      </c>
      <c r="F41" s="308">
        <v>100.5</v>
      </c>
      <c r="H41" s="320"/>
      <c r="I41" s="320"/>
      <c r="J41" s="320"/>
      <c r="K41" s="320"/>
    </row>
    <row r="42" spans="1:11" ht="12.75">
      <c r="A42" s="312"/>
      <c r="B42" s="313" t="str">
        <f>'1.1'!B38</f>
        <v>2017Q2</v>
      </c>
      <c r="C42" s="303">
        <v>99.1</v>
      </c>
      <c r="D42" s="303">
        <v>104.6</v>
      </c>
      <c r="E42" s="303">
        <v>101.2</v>
      </c>
      <c r="F42" s="308">
        <v>101</v>
      </c>
      <c r="H42" s="320"/>
      <c r="I42" s="320"/>
      <c r="J42" s="320"/>
      <c r="K42" s="320"/>
    </row>
    <row r="43" spans="1:11" ht="12.75">
      <c r="A43" s="312"/>
      <c r="B43" s="313" t="str">
        <f>'1.1'!B39</f>
        <v>2017Q3</v>
      </c>
      <c r="C43" s="303">
        <v>99.2</v>
      </c>
      <c r="D43" s="303">
        <v>105.1</v>
      </c>
      <c r="E43" s="303">
        <v>101.8</v>
      </c>
      <c r="F43" s="308">
        <v>101.6</v>
      </c>
      <c r="H43" s="320"/>
      <c r="I43" s="320"/>
      <c r="J43" s="320"/>
      <c r="K43" s="320"/>
    </row>
    <row r="44" spans="1:11" ht="12.75">
      <c r="A44" s="312"/>
      <c r="B44" s="313" t="str">
        <f>'1.1'!B40</f>
        <v>2017Q4</v>
      </c>
      <c r="C44" s="303">
        <v>99.3</v>
      </c>
      <c r="D44" s="303">
        <v>105.6</v>
      </c>
      <c r="E44" s="303">
        <v>102.3</v>
      </c>
      <c r="F44" s="308">
        <v>102.1</v>
      </c>
      <c r="H44" s="320"/>
      <c r="I44" s="320"/>
      <c r="J44" s="320"/>
      <c r="K44" s="320"/>
    </row>
    <row r="45" spans="1:11" ht="12.75">
      <c r="A45" s="312"/>
      <c r="B45" s="313" t="str">
        <f>'1.1'!B41</f>
        <v>2018Q1</v>
      </c>
      <c r="C45" s="303">
        <v>99.3</v>
      </c>
      <c r="D45" s="303">
        <v>106</v>
      </c>
      <c r="E45" s="303">
        <v>102.8</v>
      </c>
      <c r="F45" s="308">
        <v>102.6</v>
      </c>
      <c r="H45" s="320"/>
      <c r="I45" s="320"/>
      <c r="J45" s="320"/>
      <c r="K45" s="320"/>
    </row>
    <row r="46" spans="1:11" ht="12.75">
      <c r="A46" s="312"/>
      <c r="B46" s="313" t="str">
        <f>'1.1'!B42</f>
        <v>2018Q2</v>
      </c>
      <c r="C46" s="303">
        <v>99.4</v>
      </c>
      <c r="D46" s="303">
        <v>106.5</v>
      </c>
      <c r="E46" s="303">
        <v>103.2</v>
      </c>
      <c r="F46" s="308">
        <v>103.1</v>
      </c>
      <c r="H46" s="320"/>
      <c r="I46" s="320"/>
      <c r="J46" s="320"/>
      <c r="K46" s="320"/>
    </row>
    <row r="47" spans="1:11" ht="12.75">
      <c r="A47" s="312"/>
      <c r="B47" s="313" t="str">
        <f>'1.1'!B43</f>
        <v>2018Q3</v>
      </c>
      <c r="C47" s="303">
        <v>99.4</v>
      </c>
      <c r="D47" s="303">
        <v>106.8</v>
      </c>
      <c r="E47" s="303">
        <v>103.6</v>
      </c>
      <c r="F47" s="308">
        <v>103.5</v>
      </c>
      <c r="H47" s="320"/>
      <c r="I47" s="320"/>
      <c r="J47" s="320"/>
      <c r="K47" s="320"/>
    </row>
    <row r="48" spans="1:11" ht="12.75">
      <c r="A48" s="312"/>
      <c r="B48" s="313" t="str">
        <f>'1.1'!B44</f>
        <v>2018Q4</v>
      </c>
      <c r="C48" s="303">
        <v>99.4</v>
      </c>
      <c r="D48" s="303">
        <v>107.2</v>
      </c>
      <c r="E48" s="303">
        <v>104.1</v>
      </c>
      <c r="F48" s="308">
        <v>104</v>
      </c>
      <c r="H48" s="320"/>
      <c r="I48" s="320"/>
      <c r="J48" s="320"/>
      <c r="K48" s="320"/>
    </row>
    <row r="49" spans="1:11" ht="13.5" thickBot="1">
      <c r="A49" s="312"/>
      <c r="B49" s="316" t="str">
        <f>'1.1'!B45</f>
        <v>2019Q1</v>
      </c>
      <c r="C49" s="303">
        <v>99.3</v>
      </c>
      <c r="D49" s="303">
        <v>107.5</v>
      </c>
      <c r="E49" s="303">
        <v>104.5</v>
      </c>
      <c r="F49" s="308">
        <v>104.4</v>
      </c>
      <c r="H49" s="320"/>
      <c r="I49" s="320"/>
      <c r="J49" s="320"/>
      <c r="K49" s="320"/>
    </row>
    <row r="50" spans="1:6" ht="12.75">
      <c r="A50" s="312"/>
      <c r="B50" s="315"/>
      <c r="C50" s="378" t="s">
        <v>290</v>
      </c>
      <c r="D50" s="378"/>
      <c r="E50" s="378"/>
      <c r="F50" s="379"/>
    </row>
    <row r="51" spans="1:6" ht="12.75">
      <c r="A51" s="312"/>
      <c r="B51" s="313">
        <v>2008</v>
      </c>
      <c r="C51" s="303">
        <v>100</v>
      </c>
      <c r="D51" s="303">
        <v>100</v>
      </c>
      <c r="E51" s="303">
        <v>100</v>
      </c>
      <c r="F51" s="308">
        <v>100</v>
      </c>
    </row>
    <row r="52" spans="1:6" ht="12.75">
      <c r="A52" s="312"/>
      <c r="B52" s="313">
        <f>'1.1'!B46</f>
        <v>2009</v>
      </c>
      <c r="C52" s="303">
        <v>97.7</v>
      </c>
      <c r="D52" s="303">
        <v>100.9</v>
      </c>
      <c r="E52" s="303">
        <v>95.7</v>
      </c>
      <c r="F52" s="308">
        <v>94.2</v>
      </c>
    </row>
    <row r="53" spans="1:6" ht="12.75">
      <c r="A53" s="312"/>
      <c r="B53" s="313">
        <f>'1.1'!B47</f>
        <v>2010</v>
      </c>
      <c r="C53" s="303">
        <v>97.1</v>
      </c>
      <c r="D53" s="303">
        <v>100.9</v>
      </c>
      <c r="E53" s="303">
        <v>96</v>
      </c>
      <c r="F53" s="308">
        <v>95</v>
      </c>
    </row>
    <row r="54" spans="1:6" ht="12.75">
      <c r="A54" s="312"/>
      <c r="B54" s="313">
        <f>'1.1'!B48</f>
        <v>2011</v>
      </c>
      <c r="C54" s="303">
        <v>96.9</v>
      </c>
      <c r="D54" s="303">
        <v>99</v>
      </c>
      <c r="E54" s="303">
        <v>94.9</v>
      </c>
      <c r="F54" s="308">
        <v>95.3</v>
      </c>
    </row>
    <row r="55" spans="1:6" ht="12.75">
      <c r="A55" s="312"/>
      <c r="B55" s="313">
        <f>'1.1'!B49</f>
        <v>2012</v>
      </c>
      <c r="C55" s="303">
        <v>97.4</v>
      </c>
      <c r="D55" s="303">
        <v>100.5</v>
      </c>
      <c r="E55" s="303">
        <v>95.6</v>
      </c>
      <c r="F55" s="308">
        <v>94.9</v>
      </c>
    </row>
    <row r="56" spans="1:6" ht="12.75">
      <c r="A56" s="312"/>
      <c r="B56" s="313">
        <f>'1.1'!B50</f>
        <v>2013</v>
      </c>
      <c r="C56" s="303">
        <v>97.9</v>
      </c>
      <c r="D56" s="303">
        <v>99.6</v>
      </c>
      <c r="E56" s="303">
        <v>97.1</v>
      </c>
      <c r="F56" s="308">
        <v>95.8</v>
      </c>
    </row>
    <row r="57" spans="1:6" ht="12.75">
      <c r="A57" s="312"/>
      <c r="B57" s="313">
        <f>'1.1'!B51</f>
        <v>2014</v>
      </c>
      <c r="C57" s="303">
        <v>98.7</v>
      </c>
      <c r="D57" s="303">
        <v>100.1</v>
      </c>
      <c r="E57" s="303">
        <v>98.4</v>
      </c>
      <c r="F57" s="308">
        <v>97.8</v>
      </c>
    </row>
    <row r="58" spans="1:6" ht="12.75">
      <c r="A58" s="312"/>
      <c r="B58" s="313">
        <f>'1.1'!B52</f>
        <v>2015</v>
      </c>
      <c r="C58" s="303">
        <v>99</v>
      </c>
      <c r="D58" s="303">
        <v>101.4</v>
      </c>
      <c r="E58" s="303">
        <v>99.7</v>
      </c>
      <c r="F58" s="308">
        <v>99.4</v>
      </c>
    </row>
    <row r="59" spans="1:6" ht="12.75">
      <c r="A59" s="312"/>
      <c r="B59" s="313">
        <f>'1.1'!B53</f>
        <v>2016</v>
      </c>
      <c r="C59" s="303">
        <v>99.3</v>
      </c>
      <c r="D59" s="303">
        <v>102.3</v>
      </c>
      <c r="E59" s="303">
        <v>101.5</v>
      </c>
      <c r="F59" s="308">
        <v>101.4</v>
      </c>
    </row>
    <row r="60" spans="1:6" ht="12.75">
      <c r="A60" s="312"/>
      <c r="B60" s="313">
        <f>'1.1'!B54</f>
        <v>2017</v>
      </c>
      <c r="C60" s="303">
        <v>99.7</v>
      </c>
      <c r="D60" s="303">
        <v>104.1</v>
      </c>
      <c r="E60" s="303">
        <v>103.7</v>
      </c>
      <c r="F60" s="308">
        <v>103.6</v>
      </c>
    </row>
    <row r="61" spans="1:6" ht="13.5" thickBot="1">
      <c r="A61" s="312"/>
      <c r="B61" s="316">
        <f>'1.1'!B55</f>
        <v>2018</v>
      </c>
      <c r="C61" s="309">
        <v>99.9</v>
      </c>
      <c r="D61" s="309">
        <v>106</v>
      </c>
      <c r="E61" s="309">
        <v>105.7</v>
      </c>
      <c r="F61" s="310">
        <v>105.6</v>
      </c>
    </row>
    <row r="62" spans="1:6" ht="12.75">
      <c r="A62" s="312"/>
      <c r="B62" s="315"/>
      <c r="C62" s="380" t="s">
        <v>291</v>
      </c>
      <c r="D62" s="380"/>
      <c r="E62" s="380"/>
      <c r="F62" s="381"/>
    </row>
    <row r="63" spans="1:6" ht="12.75">
      <c r="A63" s="312"/>
      <c r="B63" s="313" t="s">
        <v>292</v>
      </c>
      <c r="C63" s="303">
        <v>100</v>
      </c>
      <c r="D63" s="303">
        <v>100</v>
      </c>
      <c r="E63" s="303">
        <v>100</v>
      </c>
      <c r="F63" s="308">
        <v>100</v>
      </c>
    </row>
    <row r="64" spans="1:6" ht="12.75">
      <c r="A64" s="312"/>
      <c r="B64" s="313" t="str">
        <f>'1.1'!B56</f>
        <v>2009/10</v>
      </c>
      <c r="C64" s="303">
        <v>97.6</v>
      </c>
      <c r="D64" s="303">
        <v>101.8</v>
      </c>
      <c r="E64" s="303">
        <v>96.8</v>
      </c>
      <c r="F64" s="308">
        <v>95.9</v>
      </c>
    </row>
    <row r="65" spans="1:6" ht="12.75">
      <c r="A65" s="312"/>
      <c r="B65" s="313" t="str">
        <f>'1.1'!B57</f>
        <v>2010/11</v>
      </c>
      <c r="C65" s="303">
        <v>97.8</v>
      </c>
      <c r="D65" s="303">
        <v>100.4</v>
      </c>
      <c r="E65" s="303">
        <v>97.4</v>
      </c>
      <c r="F65" s="308">
        <v>97.1</v>
      </c>
    </row>
    <row r="66" spans="1:6" ht="12.75">
      <c r="A66" s="312"/>
      <c r="B66" s="313" t="str">
        <f>'1.1'!B58</f>
        <v>2011/12</v>
      </c>
      <c r="C66" s="303">
        <v>97.2</v>
      </c>
      <c r="D66" s="303">
        <v>99.5</v>
      </c>
      <c r="E66" s="303">
        <v>96.3</v>
      </c>
      <c r="F66" s="308">
        <v>97.2</v>
      </c>
    </row>
    <row r="67" spans="1:6" ht="12.75">
      <c r="A67" s="312"/>
      <c r="B67" s="313" t="str">
        <f>'1.1'!B59</f>
        <v>2012/13</v>
      </c>
      <c r="C67" s="303">
        <v>98</v>
      </c>
      <c r="D67" s="303">
        <v>100.2</v>
      </c>
      <c r="E67" s="303">
        <v>97.4</v>
      </c>
      <c r="F67" s="308">
        <v>96.7</v>
      </c>
    </row>
    <row r="68" spans="1:6" ht="12.75">
      <c r="A68" s="312"/>
      <c r="B68" s="313" t="str">
        <f>'1.1'!B60</f>
        <v>2013/14</v>
      </c>
      <c r="C68" s="303">
        <v>98.6</v>
      </c>
      <c r="D68" s="303">
        <v>100.1</v>
      </c>
      <c r="E68" s="303">
        <v>98.8</v>
      </c>
      <c r="F68" s="308">
        <v>98.2</v>
      </c>
    </row>
    <row r="69" spans="1:6" ht="12.75">
      <c r="A69" s="312"/>
      <c r="B69" s="313" t="str">
        <f>'1.1'!B61</f>
        <v>2014/15</v>
      </c>
      <c r="C69" s="303">
        <v>99.3</v>
      </c>
      <c r="D69" s="303">
        <v>100.9</v>
      </c>
      <c r="E69" s="303">
        <v>100.2</v>
      </c>
      <c r="F69" s="308">
        <v>100.1</v>
      </c>
    </row>
    <row r="70" spans="1:6" ht="12.75">
      <c r="A70" s="312"/>
      <c r="B70" s="313" t="str">
        <f>'1.1'!B62</f>
        <v>2015/16</v>
      </c>
      <c r="C70" s="303">
        <v>99.5</v>
      </c>
      <c r="D70" s="303">
        <v>101.8</v>
      </c>
      <c r="E70" s="303">
        <v>101.5</v>
      </c>
      <c r="F70" s="308">
        <v>101.8</v>
      </c>
    </row>
    <row r="71" spans="1:6" ht="12.75">
      <c r="A71" s="312"/>
      <c r="B71" s="313" t="str">
        <f>'1.1'!B63</f>
        <v>2016/17</v>
      </c>
      <c r="C71" s="303">
        <v>99.8</v>
      </c>
      <c r="D71" s="303">
        <v>102.9</v>
      </c>
      <c r="E71" s="303">
        <v>103.6</v>
      </c>
      <c r="F71" s="308">
        <v>103.9</v>
      </c>
    </row>
    <row r="72" spans="1:6" ht="12.75">
      <c r="A72" s="312"/>
      <c r="B72" s="313" t="str">
        <f>'1.1'!B64</f>
        <v>2017/18</v>
      </c>
      <c r="C72" s="303">
        <v>100.2</v>
      </c>
      <c r="D72" s="303">
        <v>104.9</v>
      </c>
      <c r="E72" s="303">
        <v>105.8</v>
      </c>
      <c r="F72" s="308">
        <v>106.1</v>
      </c>
    </row>
    <row r="73" spans="1:6" ht="13.5" thickBot="1">
      <c r="A73" s="312"/>
      <c r="B73" s="314" t="str">
        <f>'1.1'!B65</f>
        <v>2018/19</v>
      </c>
      <c r="C73" s="309">
        <v>100.4</v>
      </c>
      <c r="D73" s="309">
        <v>106.6</v>
      </c>
      <c r="E73" s="309">
        <v>107.7</v>
      </c>
      <c r="F73" s="310">
        <v>108.2</v>
      </c>
    </row>
  </sheetData>
  <sheetProtection/>
  <mergeCells count="4">
    <mergeCell ref="B2:F2"/>
    <mergeCell ref="C3:F3"/>
    <mergeCell ref="C50:F50"/>
    <mergeCell ref="C62:F62"/>
  </mergeCells>
  <hyperlinks>
    <hyperlink ref="A1" location="Contents!A1" display="Back to contents"/>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8" r:id="rId1"/>
  <headerFooter>
    <oddHeader>&amp;C&amp;8March 2014 &amp;"-,Book Italic"Economic and fiscal outlook&amp;"-,Book": Economy supplementary tables</oddHeader>
  </headerFooter>
</worksheet>
</file>

<file path=xl/worksheets/sheet7.xml><?xml version="1.0" encoding="utf-8"?>
<worksheet xmlns="http://schemas.openxmlformats.org/spreadsheetml/2006/main" xmlns:r="http://schemas.openxmlformats.org/officeDocument/2006/relationships">
  <sheetPr codeName="Sheet5">
    <pageSetUpPr fitToPage="1"/>
  </sheetPr>
  <dimension ref="A1:AB80"/>
  <sheetViews>
    <sheetView zoomScale="85" zoomScaleNormal="85" zoomScaleSheetLayoutView="40" zoomScalePageLayoutView="0" workbookViewId="0" topLeftCell="A1">
      <pane xSplit="2" ySplit="3" topLeftCell="C4" activePane="bottomRight" state="frozen"/>
      <selection pane="topLeft" activeCell="A1" sqref="A1"/>
      <selection pane="topRight" activeCell="A1" sqref="A1"/>
      <selection pane="bottomLeft" activeCell="A1" sqref="A1"/>
      <selection pane="bottomRight" activeCell="C4" sqref="C4"/>
    </sheetView>
  </sheetViews>
  <sheetFormatPr defaultColWidth="8.796875" defaultRowHeight="14.25"/>
  <cols>
    <col min="1" max="1" width="9.296875" style="12" customWidth="1"/>
    <col min="2" max="2" width="6.69921875" style="12" customWidth="1"/>
    <col min="3" max="4" width="8.296875" style="12" customWidth="1"/>
    <col min="5" max="5" width="10" style="12" customWidth="1"/>
    <col min="6" max="6" width="11.8984375" style="12" customWidth="1"/>
    <col min="7" max="10" width="8.296875" style="12" customWidth="1"/>
    <col min="11" max="11" width="11.09765625" style="12" customWidth="1"/>
    <col min="12" max="17" width="8.296875" style="12" customWidth="1"/>
    <col min="18" max="18" width="10.3984375" style="12" customWidth="1"/>
    <col min="19" max="20" width="9.59765625" style="12" customWidth="1"/>
    <col min="21" max="21" width="11" style="12" customWidth="1"/>
    <col min="22" max="23" width="10.3984375" style="12" customWidth="1"/>
    <col min="24" max="24" width="11" style="12" customWidth="1"/>
    <col min="25" max="25" width="8.8984375" style="12" customWidth="1"/>
    <col min="26" max="28" width="8.8984375" style="302" customWidth="1"/>
    <col min="29" max="16384" width="8.8984375" style="12" customWidth="1"/>
  </cols>
  <sheetData>
    <row r="1" spans="1:26" ht="33.75" customHeight="1" thickBot="1">
      <c r="A1" s="103" t="s">
        <v>187</v>
      </c>
      <c r="B1" s="57"/>
      <c r="C1" s="57"/>
      <c r="D1" s="57"/>
      <c r="E1" s="57"/>
      <c r="F1" s="57"/>
      <c r="G1" s="57"/>
      <c r="H1" s="57"/>
      <c r="I1" s="57"/>
      <c r="J1" s="57"/>
      <c r="K1" s="57"/>
      <c r="L1" s="57"/>
      <c r="M1" s="57"/>
      <c r="N1" s="57"/>
      <c r="O1" s="57"/>
      <c r="P1" s="57"/>
      <c r="Q1" s="57"/>
      <c r="R1" s="57"/>
      <c r="S1" s="31"/>
      <c r="Z1" s="325"/>
    </row>
    <row r="2" spans="2:28" ht="18.75" thickBot="1">
      <c r="B2" s="384" t="s">
        <v>310</v>
      </c>
      <c r="C2" s="385"/>
      <c r="D2" s="385"/>
      <c r="E2" s="385"/>
      <c r="F2" s="385"/>
      <c r="G2" s="385"/>
      <c r="H2" s="385"/>
      <c r="I2" s="385"/>
      <c r="J2" s="385"/>
      <c r="K2" s="385"/>
      <c r="L2" s="385"/>
      <c r="M2" s="385"/>
      <c r="N2" s="385"/>
      <c r="O2" s="385"/>
      <c r="P2" s="385"/>
      <c r="Q2" s="385"/>
      <c r="R2" s="385"/>
      <c r="S2" s="385"/>
      <c r="T2" s="385"/>
      <c r="U2" s="385"/>
      <c r="V2" s="385"/>
      <c r="W2" s="385"/>
      <c r="X2" s="386"/>
      <c r="Z2" s="348"/>
      <c r="AA2" s="348"/>
      <c r="AB2" s="348"/>
    </row>
    <row r="3" spans="2:28" ht="79.5" customHeight="1">
      <c r="B3" s="118"/>
      <c r="C3" s="186" t="s">
        <v>124</v>
      </c>
      <c r="D3" s="186" t="s">
        <v>125</v>
      </c>
      <c r="E3" s="186" t="s">
        <v>126</v>
      </c>
      <c r="F3" s="186" t="s">
        <v>127</v>
      </c>
      <c r="G3" s="186" t="s">
        <v>128</v>
      </c>
      <c r="H3" s="186" t="s">
        <v>64</v>
      </c>
      <c r="I3" s="186" t="s">
        <v>224</v>
      </c>
      <c r="J3" s="213" t="s">
        <v>65</v>
      </c>
      <c r="K3" s="186" t="s">
        <v>208</v>
      </c>
      <c r="L3" s="186" t="s">
        <v>129</v>
      </c>
      <c r="M3" s="186" t="s">
        <v>130</v>
      </c>
      <c r="N3" s="213" t="s">
        <v>105</v>
      </c>
      <c r="O3" s="186" t="s">
        <v>104</v>
      </c>
      <c r="P3" s="213" t="s">
        <v>106</v>
      </c>
      <c r="Q3" s="213" t="s">
        <v>107</v>
      </c>
      <c r="R3" s="213" t="s">
        <v>296</v>
      </c>
      <c r="S3" s="213" t="s">
        <v>255</v>
      </c>
      <c r="T3" s="213" t="s">
        <v>254</v>
      </c>
      <c r="U3" s="321" t="s">
        <v>253</v>
      </c>
      <c r="V3" s="196" t="s">
        <v>293</v>
      </c>
      <c r="W3" s="196" t="s">
        <v>294</v>
      </c>
      <c r="X3" s="197" t="s">
        <v>295</v>
      </c>
      <c r="Z3" s="304"/>
      <c r="AA3" s="304"/>
      <c r="AB3" s="306"/>
    </row>
    <row r="4" spans="2:28" ht="15.75">
      <c r="B4" s="260" t="str">
        <f>'1.1'!B5</f>
        <v>2009Q1</v>
      </c>
      <c r="C4" s="155">
        <v>29.2</v>
      </c>
      <c r="D4" s="155">
        <v>59.2</v>
      </c>
      <c r="E4" s="155">
        <v>2.2</v>
      </c>
      <c r="F4" s="155">
        <v>7.1</v>
      </c>
      <c r="G4" s="155">
        <v>63.7</v>
      </c>
      <c r="H4" s="155">
        <v>100</v>
      </c>
      <c r="I4" s="155">
        <v>100</v>
      </c>
      <c r="J4" s="157">
        <v>1.36</v>
      </c>
      <c r="K4" s="155">
        <v>60</v>
      </c>
      <c r="L4" s="155">
        <v>29.6</v>
      </c>
      <c r="M4" s="155">
        <v>49.3</v>
      </c>
      <c r="N4" s="157">
        <v>0.66</v>
      </c>
      <c r="O4" s="155">
        <v>31.5</v>
      </c>
      <c r="P4" s="155">
        <v>919.8</v>
      </c>
      <c r="Q4" s="155">
        <v>-1.7</v>
      </c>
      <c r="R4" s="155">
        <v>101.2</v>
      </c>
      <c r="S4" s="155">
        <v>190.7</v>
      </c>
      <c r="T4" s="155">
        <v>159.2</v>
      </c>
      <c r="U4" s="155">
        <v>31.5</v>
      </c>
      <c r="V4" s="329">
        <v>100</v>
      </c>
      <c r="W4" s="330">
        <v>100</v>
      </c>
      <c r="X4" s="331">
        <v>100</v>
      </c>
      <c r="Z4" s="303"/>
      <c r="AA4" s="303"/>
      <c r="AB4" s="307"/>
    </row>
    <row r="5" spans="2:28" ht="15.75">
      <c r="B5" s="260" t="str">
        <f>'1.1'!B6</f>
        <v>2009Q2</v>
      </c>
      <c r="C5" s="155">
        <v>28.9</v>
      </c>
      <c r="D5" s="155">
        <v>58.5</v>
      </c>
      <c r="E5" s="155">
        <v>2.4</v>
      </c>
      <c r="F5" s="155">
        <v>7.8</v>
      </c>
      <c r="G5" s="155">
        <v>63.4</v>
      </c>
      <c r="H5" s="155">
        <v>99.7</v>
      </c>
      <c r="I5" s="155">
        <v>100.3</v>
      </c>
      <c r="J5" s="157">
        <v>1.54</v>
      </c>
      <c r="K5" s="155">
        <v>60</v>
      </c>
      <c r="L5" s="155">
        <v>29.6</v>
      </c>
      <c r="M5" s="155">
        <v>49.4</v>
      </c>
      <c r="N5" s="157">
        <v>0.68</v>
      </c>
      <c r="O5" s="155">
        <v>31.6</v>
      </c>
      <c r="P5" s="155">
        <v>913.2</v>
      </c>
      <c r="Q5" s="155">
        <v>1.6</v>
      </c>
      <c r="R5" s="155">
        <v>105</v>
      </c>
      <c r="S5" s="155">
        <v>194.5</v>
      </c>
      <c r="T5" s="155">
        <v>163.4</v>
      </c>
      <c r="U5" s="155">
        <v>31.2</v>
      </c>
      <c r="V5" s="330">
        <v>99.7</v>
      </c>
      <c r="W5" s="330">
        <v>102.6</v>
      </c>
      <c r="X5" s="331">
        <v>102.1</v>
      </c>
      <c r="Z5" s="303"/>
      <c r="AA5" s="303"/>
      <c r="AB5" s="307"/>
    </row>
    <row r="6" spans="2:28" ht="15.75">
      <c r="B6" s="260" t="str">
        <f>'1.1'!B7</f>
        <v>2009Q3</v>
      </c>
      <c r="C6" s="155">
        <v>28.9</v>
      </c>
      <c r="D6" s="155">
        <v>58.4</v>
      </c>
      <c r="E6" s="155">
        <v>2.5</v>
      </c>
      <c r="F6" s="155">
        <v>7.9</v>
      </c>
      <c r="G6" s="155">
        <v>63.3</v>
      </c>
      <c r="H6" s="155">
        <v>100.4</v>
      </c>
      <c r="I6" s="155">
        <v>100.5</v>
      </c>
      <c r="J6" s="157">
        <v>1.6</v>
      </c>
      <c r="K6" s="155">
        <v>60</v>
      </c>
      <c r="L6" s="155">
        <v>29.7</v>
      </c>
      <c r="M6" s="155">
        <v>49.5</v>
      </c>
      <c r="N6" s="157">
        <v>0.67</v>
      </c>
      <c r="O6" s="155">
        <v>31.5</v>
      </c>
      <c r="P6" s="155">
        <v>910.4</v>
      </c>
      <c r="Q6" s="155">
        <v>2.3</v>
      </c>
      <c r="R6" s="155">
        <v>105.8</v>
      </c>
      <c r="S6" s="155">
        <v>195.8</v>
      </c>
      <c r="T6" s="155">
        <v>164.2</v>
      </c>
      <c r="U6" s="155">
        <v>31.6</v>
      </c>
      <c r="V6" s="330">
        <v>100.4</v>
      </c>
      <c r="W6" s="330">
        <v>102.6</v>
      </c>
      <c r="X6" s="331">
        <v>102.6</v>
      </c>
      <c r="Z6" s="303"/>
      <c r="AA6" s="303"/>
      <c r="AB6" s="307"/>
    </row>
    <row r="7" spans="2:28" ht="15.75">
      <c r="B7" s="260" t="str">
        <f>'1.1'!B8</f>
        <v>2009Q4</v>
      </c>
      <c r="C7" s="155">
        <v>28.9</v>
      </c>
      <c r="D7" s="155">
        <v>58.3</v>
      </c>
      <c r="E7" s="155">
        <v>2.4</v>
      </c>
      <c r="F7" s="155">
        <v>7.8</v>
      </c>
      <c r="G7" s="155">
        <v>63.2</v>
      </c>
      <c r="H7" s="155">
        <v>100.7</v>
      </c>
      <c r="I7" s="155">
        <v>100.7</v>
      </c>
      <c r="J7" s="157">
        <v>1.61</v>
      </c>
      <c r="K7" s="155">
        <v>60</v>
      </c>
      <c r="L7" s="155">
        <v>29.7</v>
      </c>
      <c r="M7" s="155">
        <v>49.6</v>
      </c>
      <c r="N7" s="157">
        <v>0.68</v>
      </c>
      <c r="O7" s="155">
        <v>31.5</v>
      </c>
      <c r="P7" s="155">
        <v>910.4</v>
      </c>
      <c r="Q7" s="155">
        <v>3.2</v>
      </c>
      <c r="R7" s="155">
        <v>106.7</v>
      </c>
      <c r="S7" s="155">
        <v>199.1</v>
      </c>
      <c r="T7" s="155">
        <v>165.6</v>
      </c>
      <c r="U7" s="155">
        <v>33.5</v>
      </c>
      <c r="V7" s="330">
        <v>100.7</v>
      </c>
      <c r="W7" s="330">
        <v>104</v>
      </c>
      <c r="X7" s="331">
        <v>103.2</v>
      </c>
      <c r="Z7" s="303"/>
      <c r="AA7" s="303"/>
      <c r="AB7" s="307"/>
    </row>
    <row r="8" spans="2:28" ht="18.75" customHeight="1">
      <c r="B8" s="260" t="str">
        <f>'1.1'!B9</f>
        <v>2010Q1</v>
      </c>
      <c r="C8" s="155">
        <v>28.8</v>
      </c>
      <c r="D8" s="155">
        <v>58</v>
      </c>
      <c r="E8" s="155">
        <v>2.5</v>
      </c>
      <c r="F8" s="155">
        <v>8</v>
      </c>
      <c r="G8" s="155">
        <v>63.1</v>
      </c>
      <c r="H8" s="155">
        <v>101.4</v>
      </c>
      <c r="I8" s="155">
        <v>101.6</v>
      </c>
      <c r="J8" s="157">
        <v>1.58</v>
      </c>
      <c r="K8" s="155">
        <v>60</v>
      </c>
      <c r="L8" s="155">
        <v>29.8</v>
      </c>
      <c r="M8" s="155">
        <v>49.7</v>
      </c>
      <c r="N8" s="157">
        <v>0.67</v>
      </c>
      <c r="O8" s="155">
        <v>31.5</v>
      </c>
      <c r="P8" s="155">
        <v>907.2</v>
      </c>
      <c r="Q8" s="155">
        <v>4.7</v>
      </c>
      <c r="R8" s="155">
        <v>106</v>
      </c>
      <c r="S8" s="155">
        <v>198.5</v>
      </c>
      <c r="T8" s="155">
        <v>163.6</v>
      </c>
      <c r="U8" s="155">
        <v>34.9</v>
      </c>
      <c r="V8" s="330">
        <v>101.4</v>
      </c>
      <c r="W8" s="330">
        <v>103.2</v>
      </c>
      <c r="X8" s="331">
        <v>101.9</v>
      </c>
      <c r="Z8" s="303"/>
      <c r="AA8" s="303"/>
      <c r="AB8" s="307"/>
    </row>
    <row r="9" spans="2:28" ht="15.75">
      <c r="B9" s="260" t="str">
        <f>'1.1'!B10</f>
        <v>2010Q2</v>
      </c>
      <c r="C9" s="155">
        <v>29</v>
      </c>
      <c r="D9" s="155">
        <v>58.2</v>
      </c>
      <c r="E9" s="155">
        <v>2.5</v>
      </c>
      <c r="F9" s="155">
        <v>7.9</v>
      </c>
      <c r="G9" s="155">
        <v>63.2</v>
      </c>
      <c r="H9" s="155">
        <v>101.6</v>
      </c>
      <c r="I9" s="155">
        <v>102</v>
      </c>
      <c r="J9" s="157">
        <v>1.5</v>
      </c>
      <c r="K9" s="155">
        <v>60</v>
      </c>
      <c r="L9" s="155">
        <v>29.9</v>
      </c>
      <c r="M9" s="155">
        <v>49.8</v>
      </c>
      <c r="N9" s="157">
        <v>0.68</v>
      </c>
      <c r="O9" s="155">
        <v>31.6</v>
      </c>
      <c r="P9" s="155">
        <v>916.4</v>
      </c>
      <c r="Q9" s="155">
        <v>1.9</v>
      </c>
      <c r="R9" s="155">
        <v>106.9</v>
      </c>
      <c r="S9" s="155">
        <v>201.2</v>
      </c>
      <c r="T9" s="155">
        <v>166.2</v>
      </c>
      <c r="U9" s="155">
        <v>35</v>
      </c>
      <c r="V9" s="330">
        <v>101.6</v>
      </c>
      <c r="W9" s="330">
        <v>104.2</v>
      </c>
      <c r="X9" s="331">
        <v>101.5</v>
      </c>
      <c r="Z9" s="303"/>
      <c r="AA9" s="303"/>
      <c r="AB9" s="307"/>
    </row>
    <row r="10" spans="2:28" ht="15.75">
      <c r="B10" s="260" t="str">
        <f>'1.1'!B11</f>
        <v>2010Q3</v>
      </c>
      <c r="C10" s="155">
        <v>29.2</v>
      </c>
      <c r="D10" s="155">
        <v>58.5</v>
      </c>
      <c r="E10" s="155">
        <v>2.4</v>
      </c>
      <c r="F10" s="155">
        <v>7.7</v>
      </c>
      <c r="G10" s="155">
        <v>63.4</v>
      </c>
      <c r="H10" s="155">
        <v>101.7</v>
      </c>
      <c r="I10" s="155">
        <v>101.9</v>
      </c>
      <c r="J10" s="157">
        <v>1.46</v>
      </c>
      <c r="K10" s="155">
        <v>60</v>
      </c>
      <c r="L10" s="155">
        <v>29.9</v>
      </c>
      <c r="M10" s="155">
        <v>49.9</v>
      </c>
      <c r="N10" s="157">
        <v>0.66</v>
      </c>
      <c r="O10" s="155">
        <v>31.6</v>
      </c>
      <c r="P10" s="155">
        <v>922.7</v>
      </c>
      <c r="Q10" s="155">
        <v>0.8</v>
      </c>
      <c r="R10" s="155">
        <v>106.6</v>
      </c>
      <c r="S10" s="155">
        <v>200.9</v>
      </c>
      <c r="T10" s="155">
        <v>166.4</v>
      </c>
      <c r="U10" s="155">
        <v>34.5</v>
      </c>
      <c r="V10" s="330">
        <v>101.7</v>
      </c>
      <c r="W10" s="330">
        <v>102.7</v>
      </c>
      <c r="X10" s="331">
        <v>100.3</v>
      </c>
      <c r="Z10" s="303"/>
      <c r="AA10" s="303"/>
      <c r="AB10" s="307"/>
    </row>
    <row r="11" spans="2:28" ht="15.75">
      <c r="B11" s="260" t="str">
        <f>'1.1'!B12</f>
        <v>2010Q4</v>
      </c>
      <c r="C11" s="155">
        <v>29.1</v>
      </c>
      <c r="D11" s="155">
        <v>58.3</v>
      </c>
      <c r="E11" s="155">
        <v>2.5</v>
      </c>
      <c r="F11" s="155">
        <v>7.8</v>
      </c>
      <c r="G11" s="155">
        <v>63.2</v>
      </c>
      <c r="H11" s="155">
        <v>101.1</v>
      </c>
      <c r="I11" s="155">
        <v>101.9</v>
      </c>
      <c r="J11" s="157">
        <v>1.45</v>
      </c>
      <c r="K11" s="155">
        <v>60</v>
      </c>
      <c r="L11" s="155">
        <v>30</v>
      </c>
      <c r="M11" s="155">
        <v>50</v>
      </c>
      <c r="N11" s="157">
        <v>0.66</v>
      </c>
      <c r="O11" s="155">
        <v>31.8</v>
      </c>
      <c r="P11" s="155">
        <v>925.4</v>
      </c>
      <c r="Q11" s="155">
        <v>0.2</v>
      </c>
      <c r="R11" s="155">
        <v>106.9</v>
      </c>
      <c r="S11" s="155">
        <v>201.1</v>
      </c>
      <c r="T11" s="155">
        <v>166.8</v>
      </c>
      <c r="U11" s="155">
        <v>34.3</v>
      </c>
      <c r="V11" s="330">
        <v>101.1</v>
      </c>
      <c r="W11" s="330">
        <v>101.9</v>
      </c>
      <c r="X11" s="331">
        <v>99</v>
      </c>
      <c r="Z11" s="303"/>
      <c r="AA11" s="303"/>
      <c r="AB11" s="307"/>
    </row>
    <row r="12" spans="2:28" ht="18.75" customHeight="1">
      <c r="B12" s="260" t="str">
        <f>'1.1'!B13</f>
        <v>2011Q1</v>
      </c>
      <c r="C12" s="155">
        <v>29.2</v>
      </c>
      <c r="D12" s="155">
        <v>58.4</v>
      </c>
      <c r="E12" s="155">
        <v>2.5</v>
      </c>
      <c r="F12" s="155">
        <v>7.8</v>
      </c>
      <c r="G12" s="155">
        <v>63.3</v>
      </c>
      <c r="H12" s="155">
        <v>101.6</v>
      </c>
      <c r="I12" s="155">
        <v>102</v>
      </c>
      <c r="J12" s="157">
        <v>1.46</v>
      </c>
      <c r="K12" s="155">
        <v>60</v>
      </c>
      <c r="L12" s="155">
        <v>30</v>
      </c>
      <c r="M12" s="155">
        <v>50</v>
      </c>
      <c r="N12" s="157">
        <v>0.67</v>
      </c>
      <c r="O12" s="155">
        <v>31.6</v>
      </c>
      <c r="P12" s="155">
        <v>922.7</v>
      </c>
      <c r="Q12" s="155">
        <v>1.1</v>
      </c>
      <c r="R12" s="155">
        <v>107.1</v>
      </c>
      <c r="S12" s="155">
        <v>202.8</v>
      </c>
      <c r="T12" s="155">
        <v>168</v>
      </c>
      <c r="U12" s="155">
        <v>34.8</v>
      </c>
      <c r="V12" s="330">
        <v>101.6</v>
      </c>
      <c r="W12" s="330">
        <v>102.4</v>
      </c>
      <c r="X12" s="331">
        <v>98</v>
      </c>
      <c r="Z12" s="303"/>
      <c r="AA12" s="303"/>
      <c r="AB12" s="307"/>
    </row>
    <row r="13" spans="2:28" ht="15.75">
      <c r="B13" s="260" t="str">
        <f>'1.1'!B14</f>
        <v>2011Q2</v>
      </c>
      <c r="C13" s="155">
        <v>29.2</v>
      </c>
      <c r="D13" s="155">
        <v>58.3</v>
      </c>
      <c r="E13" s="155">
        <v>2.5</v>
      </c>
      <c r="F13" s="155">
        <v>7.9</v>
      </c>
      <c r="G13" s="155">
        <v>63.3</v>
      </c>
      <c r="H13" s="155">
        <v>103.2</v>
      </c>
      <c r="I13" s="155">
        <v>102.4</v>
      </c>
      <c r="J13" s="157">
        <v>1.51</v>
      </c>
      <c r="K13" s="155">
        <v>60</v>
      </c>
      <c r="L13" s="155">
        <v>30.1</v>
      </c>
      <c r="M13" s="155">
        <v>50.1</v>
      </c>
      <c r="N13" s="157">
        <v>0.67</v>
      </c>
      <c r="O13" s="155">
        <v>31.3</v>
      </c>
      <c r="P13" s="155">
        <v>914</v>
      </c>
      <c r="Q13" s="155">
        <v>0.8</v>
      </c>
      <c r="R13" s="155">
        <v>107.8</v>
      </c>
      <c r="S13" s="155">
        <v>204.1</v>
      </c>
      <c r="T13" s="155">
        <v>168.8</v>
      </c>
      <c r="U13" s="155">
        <v>35.2</v>
      </c>
      <c r="V13" s="330">
        <v>103.2</v>
      </c>
      <c r="W13" s="330">
        <v>104.1</v>
      </c>
      <c r="X13" s="331">
        <v>99.4</v>
      </c>
      <c r="Z13" s="303"/>
      <c r="AA13" s="303"/>
      <c r="AB13" s="307"/>
    </row>
    <row r="14" spans="2:28" ht="15.75">
      <c r="B14" s="260" t="str">
        <f>'1.1'!B15</f>
        <v>2011Q3</v>
      </c>
      <c r="C14" s="155">
        <v>29.1</v>
      </c>
      <c r="D14" s="155">
        <v>57.9</v>
      </c>
      <c r="E14" s="155">
        <v>2.6</v>
      </c>
      <c r="F14" s="155">
        <v>8.3</v>
      </c>
      <c r="G14" s="155">
        <v>63.1</v>
      </c>
      <c r="H14" s="155">
        <v>103.1</v>
      </c>
      <c r="I14" s="155">
        <v>103.7</v>
      </c>
      <c r="J14" s="157">
        <v>1.58</v>
      </c>
      <c r="K14" s="155">
        <v>60</v>
      </c>
      <c r="L14" s="155">
        <v>30.1</v>
      </c>
      <c r="M14" s="155">
        <v>50.2</v>
      </c>
      <c r="N14" s="157">
        <v>0.66</v>
      </c>
      <c r="O14" s="155">
        <v>31.7</v>
      </c>
      <c r="P14" s="155">
        <v>922.5</v>
      </c>
      <c r="Q14" s="155">
        <v>3.1</v>
      </c>
      <c r="R14" s="155">
        <v>109.9</v>
      </c>
      <c r="S14" s="155">
        <v>205.5</v>
      </c>
      <c r="T14" s="155">
        <v>170.4</v>
      </c>
      <c r="U14" s="155">
        <v>35.2</v>
      </c>
      <c r="V14" s="330">
        <v>103.1</v>
      </c>
      <c r="W14" s="330">
        <v>103.7</v>
      </c>
      <c r="X14" s="331">
        <v>99</v>
      </c>
      <c r="Z14" s="303"/>
      <c r="AA14" s="303"/>
      <c r="AB14" s="307"/>
    </row>
    <row r="15" spans="2:28" ht="15.75">
      <c r="B15" s="260" t="str">
        <f>'1.1'!B16</f>
        <v>2011Q4</v>
      </c>
      <c r="C15" s="155">
        <v>29.1</v>
      </c>
      <c r="D15" s="155">
        <v>57.9</v>
      </c>
      <c r="E15" s="155">
        <v>2.7</v>
      </c>
      <c r="F15" s="155">
        <v>8.4</v>
      </c>
      <c r="G15" s="155">
        <v>63.2</v>
      </c>
      <c r="H15" s="155">
        <v>102.8</v>
      </c>
      <c r="I15" s="155">
        <v>103.4</v>
      </c>
      <c r="J15" s="157">
        <v>1.59</v>
      </c>
      <c r="K15" s="155">
        <v>60</v>
      </c>
      <c r="L15" s="155">
        <v>30.2</v>
      </c>
      <c r="M15" s="155">
        <v>50.3</v>
      </c>
      <c r="N15" s="157">
        <v>0.67</v>
      </c>
      <c r="O15" s="155">
        <v>31.7</v>
      </c>
      <c r="P15" s="155">
        <v>922.5</v>
      </c>
      <c r="Q15" s="155">
        <v>3.3</v>
      </c>
      <c r="R15" s="155">
        <v>110.4</v>
      </c>
      <c r="S15" s="155">
        <v>207.8</v>
      </c>
      <c r="T15" s="155">
        <v>171.8</v>
      </c>
      <c r="U15" s="155">
        <v>36</v>
      </c>
      <c r="V15" s="330">
        <v>102.8</v>
      </c>
      <c r="W15" s="330">
        <v>104.7</v>
      </c>
      <c r="X15" s="331">
        <v>99.1</v>
      </c>
      <c r="Z15" s="303"/>
      <c r="AA15" s="303"/>
      <c r="AB15" s="307"/>
    </row>
    <row r="16" spans="2:28" ht="18.75" customHeight="1">
      <c r="B16" s="260" t="str">
        <f>'1.1'!B17</f>
        <v>2012Q1</v>
      </c>
      <c r="C16" s="155">
        <v>29.3</v>
      </c>
      <c r="D16" s="155">
        <v>58.1</v>
      </c>
      <c r="E16" s="155">
        <v>2.6</v>
      </c>
      <c r="F16" s="155">
        <v>8.2</v>
      </c>
      <c r="G16" s="155">
        <v>63.2</v>
      </c>
      <c r="H16" s="155">
        <v>102</v>
      </c>
      <c r="I16" s="155">
        <v>102.9</v>
      </c>
      <c r="J16" s="157">
        <v>1.61</v>
      </c>
      <c r="K16" s="155">
        <v>60</v>
      </c>
      <c r="L16" s="155">
        <v>30.3</v>
      </c>
      <c r="M16" s="155">
        <v>50.4</v>
      </c>
      <c r="N16" s="157">
        <v>0.67</v>
      </c>
      <c r="O16" s="155">
        <v>31.8</v>
      </c>
      <c r="P16" s="155">
        <v>931.7</v>
      </c>
      <c r="Q16" s="155">
        <v>3.4</v>
      </c>
      <c r="R16" s="155">
        <v>110.7</v>
      </c>
      <c r="S16" s="155">
        <v>210.2</v>
      </c>
      <c r="T16" s="155">
        <v>172.6</v>
      </c>
      <c r="U16" s="155">
        <v>37.6</v>
      </c>
      <c r="V16" s="330">
        <v>102</v>
      </c>
      <c r="W16" s="330">
        <v>104.6</v>
      </c>
      <c r="X16" s="331">
        <v>99.3</v>
      </c>
      <c r="Z16" s="303"/>
      <c r="AA16" s="303"/>
      <c r="AB16" s="307"/>
    </row>
    <row r="17" spans="2:28" ht="15.75">
      <c r="B17" s="260" t="str">
        <f>'1.1'!B18</f>
        <v>2012Q2</v>
      </c>
      <c r="C17" s="155">
        <v>29.5</v>
      </c>
      <c r="D17" s="155">
        <v>58.4</v>
      </c>
      <c r="E17" s="155">
        <v>2.6</v>
      </c>
      <c r="F17" s="155">
        <v>8</v>
      </c>
      <c r="G17" s="155">
        <v>63.4</v>
      </c>
      <c r="H17" s="155">
        <v>101.1</v>
      </c>
      <c r="I17" s="155">
        <v>101.8</v>
      </c>
      <c r="J17" s="157">
        <v>1.59</v>
      </c>
      <c r="K17" s="155">
        <v>60</v>
      </c>
      <c r="L17" s="155">
        <v>30.3</v>
      </c>
      <c r="M17" s="155">
        <v>50.5</v>
      </c>
      <c r="N17" s="157">
        <v>0.67</v>
      </c>
      <c r="O17" s="155">
        <v>31.7</v>
      </c>
      <c r="P17" s="155">
        <v>935.2</v>
      </c>
      <c r="Q17" s="155">
        <v>3.2</v>
      </c>
      <c r="R17" s="155">
        <v>111.2</v>
      </c>
      <c r="S17" s="155">
        <v>210</v>
      </c>
      <c r="T17" s="155">
        <v>174.4</v>
      </c>
      <c r="U17" s="155">
        <v>35.6</v>
      </c>
      <c r="V17" s="330">
        <v>101.1</v>
      </c>
      <c r="W17" s="330">
        <v>104</v>
      </c>
      <c r="X17" s="331">
        <v>98.2</v>
      </c>
      <c r="Z17" s="303"/>
      <c r="AA17" s="303"/>
      <c r="AB17" s="307"/>
    </row>
    <row r="18" spans="2:28" ht="15.75">
      <c r="B18" s="260" t="str">
        <f>'1.1'!B19</f>
        <v>2012Q3</v>
      </c>
      <c r="C18" s="155">
        <v>29.6</v>
      </c>
      <c r="D18" s="155">
        <v>58.5</v>
      </c>
      <c r="E18" s="155">
        <v>2.5</v>
      </c>
      <c r="F18" s="155">
        <v>7.8</v>
      </c>
      <c r="G18" s="155">
        <v>63.4</v>
      </c>
      <c r="H18" s="155">
        <v>100.8</v>
      </c>
      <c r="I18" s="155">
        <v>102.3</v>
      </c>
      <c r="J18" s="157">
        <v>1.57</v>
      </c>
      <c r="K18" s="155">
        <v>60</v>
      </c>
      <c r="L18" s="155">
        <v>30.4</v>
      </c>
      <c r="M18" s="155">
        <v>50.6</v>
      </c>
      <c r="N18" s="157">
        <v>0.67</v>
      </c>
      <c r="O18" s="155">
        <v>32</v>
      </c>
      <c r="P18" s="155">
        <v>947.2</v>
      </c>
      <c r="Q18" s="155">
        <v>1.2</v>
      </c>
      <c r="R18" s="155">
        <v>111.3</v>
      </c>
      <c r="S18" s="155">
        <v>211.3</v>
      </c>
      <c r="T18" s="155">
        <v>175.3</v>
      </c>
      <c r="U18" s="155">
        <v>36</v>
      </c>
      <c r="V18" s="330">
        <v>100.8</v>
      </c>
      <c r="W18" s="330">
        <v>103</v>
      </c>
      <c r="X18" s="331">
        <v>97</v>
      </c>
      <c r="Z18" s="303"/>
      <c r="AA18" s="303"/>
      <c r="AB18" s="307"/>
    </row>
    <row r="19" spans="2:28" ht="15.75">
      <c r="B19" s="260" t="str">
        <f>'1.1'!B20</f>
        <v>2012Q4</v>
      </c>
      <c r="C19" s="155">
        <v>29.8</v>
      </c>
      <c r="D19" s="155">
        <v>58.7</v>
      </c>
      <c r="E19" s="155">
        <v>2.5</v>
      </c>
      <c r="F19" s="155">
        <v>7.8</v>
      </c>
      <c r="G19" s="155">
        <v>63.6</v>
      </c>
      <c r="H19" s="155">
        <v>100.6</v>
      </c>
      <c r="I19" s="155">
        <v>101.8</v>
      </c>
      <c r="J19" s="157">
        <v>1.56</v>
      </c>
      <c r="K19" s="155">
        <v>60</v>
      </c>
      <c r="L19" s="155">
        <v>30.4</v>
      </c>
      <c r="M19" s="155">
        <v>50.7</v>
      </c>
      <c r="N19" s="157">
        <v>0.67</v>
      </c>
      <c r="O19" s="155">
        <v>31.9</v>
      </c>
      <c r="P19" s="155">
        <v>950.6</v>
      </c>
      <c r="Q19" s="155">
        <v>0.4</v>
      </c>
      <c r="R19" s="155">
        <v>110.9</v>
      </c>
      <c r="S19" s="155">
        <v>211.2</v>
      </c>
      <c r="T19" s="155">
        <v>175.7</v>
      </c>
      <c r="U19" s="155">
        <v>35.5</v>
      </c>
      <c r="V19" s="330">
        <v>100.6</v>
      </c>
      <c r="W19" s="330">
        <v>101.6</v>
      </c>
      <c r="X19" s="331">
        <v>95.7</v>
      </c>
      <c r="Z19" s="303"/>
      <c r="AA19" s="303"/>
      <c r="AB19" s="307"/>
    </row>
    <row r="20" spans="2:28" ht="18.75" customHeight="1">
      <c r="B20" s="260" t="str">
        <f>'1.1'!B21</f>
        <v>2013Q1</v>
      </c>
      <c r="C20" s="155">
        <v>29.7</v>
      </c>
      <c r="D20" s="155">
        <v>58.5</v>
      </c>
      <c r="E20" s="155">
        <v>2.5</v>
      </c>
      <c r="F20" s="155">
        <v>7.8</v>
      </c>
      <c r="G20" s="155">
        <v>63.5</v>
      </c>
      <c r="H20" s="155">
        <v>100.7</v>
      </c>
      <c r="I20" s="155">
        <v>102.3</v>
      </c>
      <c r="J20" s="157">
        <v>1.54</v>
      </c>
      <c r="K20" s="155">
        <v>60.1</v>
      </c>
      <c r="L20" s="155">
        <v>30.5</v>
      </c>
      <c r="M20" s="155">
        <v>50.8</v>
      </c>
      <c r="N20" s="157">
        <v>0.66</v>
      </c>
      <c r="O20" s="155">
        <v>32</v>
      </c>
      <c r="P20" s="155">
        <v>950.4</v>
      </c>
      <c r="Q20" s="155">
        <v>-0.6</v>
      </c>
      <c r="R20" s="155">
        <v>110.1</v>
      </c>
      <c r="S20" s="155">
        <v>211.8</v>
      </c>
      <c r="T20" s="155">
        <v>174.4</v>
      </c>
      <c r="U20" s="155">
        <v>37.4</v>
      </c>
      <c r="V20" s="330">
        <v>100.7</v>
      </c>
      <c r="W20" s="330">
        <v>101.4</v>
      </c>
      <c r="X20" s="331">
        <v>95.7</v>
      </c>
      <c r="Z20" s="303"/>
      <c r="AA20" s="303"/>
      <c r="AB20" s="307"/>
    </row>
    <row r="21" spans="2:28" ht="15.75">
      <c r="B21" s="260" t="str">
        <f>'1.1'!B22</f>
        <v>2013Q2</v>
      </c>
      <c r="C21" s="155">
        <v>29.8</v>
      </c>
      <c r="D21" s="155">
        <v>58.5</v>
      </c>
      <c r="E21" s="155">
        <v>2.5</v>
      </c>
      <c r="F21" s="155">
        <v>7.8</v>
      </c>
      <c r="G21" s="155">
        <v>63.5</v>
      </c>
      <c r="H21" s="155">
        <v>101.1</v>
      </c>
      <c r="I21" s="155">
        <v>102.8</v>
      </c>
      <c r="J21" s="157">
        <v>1.5</v>
      </c>
      <c r="K21" s="155">
        <v>60.1</v>
      </c>
      <c r="L21" s="155">
        <v>30.6</v>
      </c>
      <c r="M21" s="155">
        <v>50.9</v>
      </c>
      <c r="N21" s="157">
        <v>0.67</v>
      </c>
      <c r="O21" s="155">
        <v>32</v>
      </c>
      <c r="P21" s="155">
        <v>953.6</v>
      </c>
      <c r="Q21" s="155">
        <v>2.1</v>
      </c>
      <c r="R21" s="155">
        <v>113.5</v>
      </c>
      <c r="S21" s="155">
        <v>217.6</v>
      </c>
      <c r="T21" s="155">
        <v>180.3</v>
      </c>
      <c r="U21" s="155">
        <v>37.3</v>
      </c>
      <c r="V21" s="330">
        <v>101.1</v>
      </c>
      <c r="W21" s="330">
        <v>104.2</v>
      </c>
      <c r="X21" s="331">
        <v>97.5</v>
      </c>
      <c r="Z21" s="303"/>
      <c r="AA21" s="303"/>
      <c r="AB21" s="307"/>
    </row>
    <row r="22" spans="2:28" ht="15.75">
      <c r="B22" s="260" t="str">
        <f>'1.1'!B23</f>
        <v>2013Q3</v>
      </c>
      <c r="C22" s="155">
        <v>30</v>
      </c>
      <c r="D22" s="155">
        <v>58.8</v>
      </c>
      <c r="E22" s="155">
        <v>2.5</v>
      </c>
      <c r="F22" s="155">
        <v>7.6</v>
      </c>
      <c r="G22" s="155">
        <v>63.6</v>
      </c>
      <c r="H22" s="155">
        <v>100.9</v>
      </c>
      <c r="I22" s="155">
        <v>103</v>
      </c>
      <c r="J22" s="157">
        <v>1.39</v>
      </c>
      <c r="K22" s="155">
        <v>60.1</v>
      </c>
      <c r="L22" s="155">
        <v>30.6</v>
      </c>
      <c r="M22" s="155">
        <v>51</v>
      </c>
      <c r="N22" s="157">
        <v>0.67</v>
      </c>
      <c r="O22" s="155">
        <v>32.1</v>
      </c>
      <c r="P22" s="155">
        <v>963</v>
      </c>
      <c r="Q22" s="155">
        <v>1.8</v>
      </c>
      <c r="R22" s="155">
        <v>113.3</v>
      </c>
      <c r="S22" s="155">
        <v>218.4</v>
      </c>
      <c r="T22" s="155">
        <v>181.1</v>
      </c>
      <c r="U22" s="155">
        <v>37.3</v>
      </c>
      <c r="V22" s="330">
        <v>100.9</v>
      </c>
      <c r="W22" s="330">
        <v>102.9</v>
      </c>
      <c r="X22" s="331">
        <v>96</v>
      </c>
      <c r="Z22" s="303"/>
      <c r="AA22" s="303"/>
      <c r="AB22" s="307"/>
    </row>
    <row r="23" spans="2:28" ht="15.75">
      <c r="B23" s="260" t="str">
        <f>'1.1'!B24</f>
        <v>2013Q4</v>
      </c>
      <c r="C23" s="155">
        <v>30.1</v>
      </c>
      <c r="D23" s="155">
        <v>59</v>
      </c>
      <c r="E23" s="155">
        <v>2.3</v>
      </c>
      <c r="F23" s="155">
        <v>7.2</v>
      </c>
      <c r="G23" s="155">
        <v>63.6</v>
      </c>
      <c r="H23" s="155">
        <v>101.2</v>
      </c>
      <c r="I23" s="155">
        <v>103.1</v>
      </c>
      <c r="J23" s="157">
        <v>1.27</v>
      </c>
      <c r="K23" s="155">
        <v>60.1</v>
      </c>
      <c r="L23" s="155">
        <v>30.7</v>
      </c>
      <c r="M23" s="155">
        <v>51.1</v>
      </c>
      <c r="N23" s="157">
        <v>0.66</v>
      </c>
      <c r="O23" s="155">
        <v>32.1</v>
      </c>
      <c r="P23" s="155">
        <v>966.2</v>
      </c>
      <c r="Q23" s="155">
        <v>2.6</v>
      </c>
      <c r="R23" s="155">
        <v>113.8</v>
      </c>
      <c r="S23" s="155">
        <v>219.5</v>
      </c>
      <c r="T23" s="155">
        <v>182</v>
      </c>
      <c r="U23" s="155">
        <v>37.5</v>
      </c>
      <c r="V23" s="330">
        <v>101.2</v>
      </c>
      <c r="W23" s="330">
        <v>102.3</v>
      </c>
      <c r="X23" s="331">
        <v>96</v>
      </c>
      <c r="Z23" s="303"/>
      <c r="AA23" s="303"/>
      <c r="AB23" s="307"/>
    </row>
    <row r="24" spans="2:28" ht="18.75" customHeight="1">
      <c r="B24" s="260" t="str">
        <f>'1.1'!B25</f>
        <v>2014Q1</v>
      </c>
      <c r="C24" s="155">
        <v>30.3</v>
      </c>
      <c r="D24" s="155">
        <v>59.1</v>
      </c>
      <c r="E24" s="155">
        <v>2.3</v>
      </c>
      <c r="F24" s="155">
        <v>7</v>
      </c>
      <c r="G24" s="155">
        <v>63.6</v>
      </c>
      <c r="H24" s="155">
        <v>101.5</v>
      </c>
      <c r="I24" s="155">
        <v>103.4</v>
      </c>
      <c r="J24" s="157">
        <v>1.23</v>
      </c>
      <c r="K24" s="155">
        <v>60.1</v>
      </c>
      <c r="L24" s="155">
        <v>30.7</v>
      </c>
      <c r="M24" s="155">
        <v>51.2</v>
      </c>
      <c r="N24" s="157">
        <v>0.66</v>
      </c>
      <c r="O24" s="155">
        <v>32.1</v>
      </c>
      <c r="P24" s="155">
        <v>972.6</v>
      </c>
      <c r="Q24" s="155">
        <v>3.8</v>
      </c>
      <c r="R24" s="155">
        <v>114.3</v>
      </c>
      <c r="S24" s="155">
        <v>221.8</v>
      </c>
      <c r="T24" s="155">
        <v>183.6</v>
      </c>
      <c r="U24" s="155">
        <v>38.2</v>
      </c>
      <c r="V24" s="330">
        <v>101.5</v>
      </c>
      <c r="W24" s="330">
        <v>102.7</v>
      </c>
      <c r="X24" s="331">
        <v>96.1</v>
      </c>
      <c r="Z24" s="303"/>
      <c r="AA24" s="303"/>
      <c r="AB24" s="307"/>
    </row>
    <row r="25" spans="2:28" ht="15.75">
      <c r="B25" s="260" t="str">
        <f>'1.1'!B26</f>
        <v>2014Q2</v>
      </c>
      <c r="C25" s="155">
        <v>30.3</v>
      </c>
      <c r="D25" s="155">
        <v>59.2</v>
      </c>
      <c r="E25" s="155">
        <v>2.2</v>
      </c>
      <c r="F25" s="155">
        <v>6.8</v>
      </c>
      <c r="G25" s="155">
        <v>63.6</v>
      </c>
      <c r="H25" s="155">
        <v>101.9</v>
      </c>
      <c r="I25" s="155">
        <v>103.7</v>
      </c>
      <c r="J25" s="157">
        <v>1.21</v>
      </c>
      <c r="K25" s="155">
        <v>60.1</v>
      </c>
      <c r="L25" s="155">
        <v>30.8</v>
      </c>
      <c r="M25" s="155">
        <v>51.3</v>
      </c>
      <c r="N25" s="157">
        <v>0.66</v>
      </c>
      <c r="O25" s="155">
        <v>32.1</v>
      </c>
      <c r="P25" s="155">
        <v>972.6</v>
      </c>
      <c r="Q25" s="155">
        <v>1.3</v>
      </c>
      <c r="R25" s="155">
        <v>115</v>
      </c>
      <c r="S25" s="155">
        <v>223.1</v>
      </c>
      <c r="T25" s="155">
        <v>185.2</v>
      </c>
      <c r="U25" s="155">
        <v>37.9</v>
      </c>
      <c r="V25" s="330">
        <v>101.9</v>
      </c>
      <c r="W25" s="330">
        <v>102.4</v>
      </c>
      <c r="X25" s="331">
        <v>96</v>
      </c>
      <c r="Z25" s="303"/>
      <c r="AA25" s="303"/>
      <c r="AB25" s="307"/>
    </row>
    <row r="26" spans="2:28" ht="15.75">
      <c r="B26" s="260" t="str">
        <f>'1.1'!B27</f>
        <v>2014Q3</v>
      </c>
      <c r="C26" s="155">
        <v>30.4</v>
      </c>
      <c r="D26" s="155">
        <v>59.2</v>
      </c>
      <c r="E26" s="155">
        <v>2.2</v>
      </c>
      <c r="F26" s="155">
        <v>6.8</v>
      </c>
      <c r="G26" s="155">
        <v>63.5</v>
      </c>
      <c r="H26" s="155">
        <v>102.3</v>
      </c>
      <c r="I26" s="155">
        <v>104.1</v>
      </c>
      <c r="J26" s="157">
        <v>1.19</v>
      </c>
      <c r="K26" s="155">
        <v>60.1</v>
      </c>
      <c r="L26" s="155">
        <v>30.8</v>
      </c>
      <c r="M26" s="155">
        <v>51.3</v>
      </c>
      <c r="N26" s="157">
        <v>0.66</v>
      </c>
      <c r="O26" s="155">
        <v>32</v>
      </c>
      <c r="P26" s="155">
        <v>972.8</v>
      </c>
      <c r="Q26" s="155">
        <v>2.3</v>
      </c>
      <c r="R26" s="155">
        <v>116</v>
      </c>
      <c r="S26" s="155">
        <v>225.2</v>
      </c>
      <c r="T26" s="155">
        <v>187.1</v>
      </c>
      <c r="U26" s="155">
        <v>38.1</v>
      </c>
      <c r="V26" s="330">
        <v>102.3</v>
      </c>
      <c r="W26" s="330">
        <v>102.7</v>
      </c>
      <c r="X26" s="331">
        <v>96.2</v>
      </c>
      <c r="Z26" s="303"/>
      <c r="AA26" s="303"/>
      <c r="AB26" s="307"/>
    </row>
    <row r="27" spans="2:28" ht="15.75">
      <c r="B27" s="260" t="str">
        <f>'1.1'!B28</f>
        <v>2014Q4</v>
      </c>
      <c r="C27" s="155">
        <v>30.5</v>
      </c>
      <c r="D27" s="155">
        <v>59.3</v>
      </c>
      <c r="E27" s="155">
        <v>2.2</v>
      </c>
      <c r="F27" s="155">
        <v>6.7</v>
      </c>
      <c r="G27" s="155">
        <v>63.5</v>
      </c>
      <c r="H27" s="155">
        <v>102.8</v>
      </c>
      <c r="I27" s="155">
        <v>104.5</v>
      </c>
      <c r="J27" s="157">
        <v>1.17</v>
      </c>
      <c r="K27" s="155">
        <v>60.1</v>
      </c>
      <c r="L27" s="155">
        <v>30.9</v>
      </c>
      <c r="M27" s="155">
        <v>51.4</v>
      </c>
      <c r="N27" s="157">
        <v>0.66</v>
      </c>
      <c r="O27" s="155">
        <v>32</v>
      </c>
      <c r="P27" s="155">
        <v>976</v>
      </c>
      <c r="Q27" s="155">
        <v>2.7</v>
      </c>
      <c r="R27" s="155">
        <v>116.9</v>
      </c>
      <c r="S27" s="155">
        <v>227.4</v>
      </c>
      <c r="T27" s="155">
        <v>189</v>
      </c>
      <c r="U27" s="155">
        <v>38.4</v>
      </c>
      <c r="V27" s="330">
        <v>102.8</v>
      </c>
      <c r="W27" s="330">
        <v>103.2</v>
      </c>
      <c r="X27" s="331">
        <v>96.6</v>
      </c>
      <c r="Z27" s="303"/>
      <c r="AA27" s="303"/>
      <c r="AB27" s="307"/>
    </row>
    <row r="28" spans="2:28" ht="18.75" customHeight="1">
      <c r="B28" s="260" t="str">
        <f>'1.1'!B29</f>
        <v>2015Q1</v>
      </c>
      <c r="C28" s="155">
        <v>30.5</v>
      </c>
      <c r="D28" s="155">
        <v>59.3</v>
      </c>
      <c r="E28" s="155">
        <v>2.2</v>
      </c>
      <c r="F28" s="155">
        <v>6.6</v>
      </c>
      <c r="G28" s="155">
        <v>63.5</v>
      </c>
      <c r="H28" s="155">
        <v>103.4</v>
      </c>
      <c r="I28" s="155">
        <v>104.9</v>
      </c>
      <c r="J28" s="157">
        <v>1.16</v>
      </c>
      <c r="K28" s="155">
        <v>60</v>
      </c>
      <c r="L28" s="155">
        <v>30.9</v>
      </c>
      <c r="M28" s="155">
        <v>51.5</v>
      </c>
      <c r="N28" s="157">
        <v>0.66</v>
      </c>
      <c r="O28" s="155">
        <v>31.9</v>
      </c>
      <c r="P28" s="155">
        <v>973</v>
      </c>
      <c r="Q28" s="155">
        <v>3.1</v>
      </c>
      <c r="R28" s="155">
        <v>117.8</v>
      </c>
      <c r="S28" s="155">
        <v>229.6</v>
      </c>
      <c r="T28" s="155">
        <v>190.9</v>
      </c>
      <c r="U28" s="155">
        <v>38.7</v>
      </c>
      <c r="V28" s="330">
        <v>103.4</v>
      </c>
      <c r="W28" s="330">
        <v>103.8</v>
      </c>
      <c r="X28" s="331">
        <v>97</v>
      </c>
      <c r="Z28" s="303"/>
      <c r="AA28" s="303"/>
      <c r="AB28" s="307"/>
    </row>
    <row r="29" spans="2:28" ht="15.75">
      <c r="B29" s="260" t="str">
        <f>'1.1'!B30</f>
        <v>2015Q2</v>
      </c>
      <c r="C29" s="155">
        <v>30.6</v>
      </c>
      <c r="D29" s="155">
        <v>59.3</v>
      </c>
      <c r="E29" s="155">
        <v>2.1</v>
      </c>
      <c r="F29" s="155">
        <v>6.6</v>
      </c>
      <c r="G29" s="155">
        <v>63.5</v>
      </c>
      <c r="H29" s="155">
        <v>104</v>
      </c>
      <c r="I29" s="155">
        <v>105.3</v>
      </c>
      <c r="J29" s="157">
        <v>1.14</v>
      </c>
      <c r="K29" s="155">
        <v>60</v>
      </c>
      <c r="L29" s="155">
        <v>31</v>
      </c>
      <c r="M29" s="155">
        <v>51.6</v>
      </c>
      <c r="N29" s="157">
        <v>0.66</v>
      </c>
      <c r="O29" s="155">
        <v>31.9</v>
      </c>
      <c r="P29" s="155">
        <v>976.1</v>
      </c>
      <c r="Q29" s="155">
        <v>3.3</v>
      </c>
      <c r="R29" s="155">
        <v>118.8</v>
      </c>
      <c r="S29" s="155">
        <v>231.9</v>
      </c>
      <c r="T29" s="155">
        <v>192.8</v>
      </c>
      <c r="U29" s="155">
        <v>39</v>
      </c>
      <c r="V29" s="330">
        <v>104</v>
      </c>
      <c r="W29" s="330">
        <v>104.5</v>
      </c>
      <c r="X29" s="331">
        <v>97.4</v>
      </c>
      <c r="Z29" s="303"/>
      <c r="AA29" s="303"/>
      <c r="AB29" s="307"/>
    </row>
    <row r="30" spans="2:28" ht="15.75">
      <c r="B30" s="260" t="str">
        <f>'1.1'!B31</f>
        <v>2015Q3</v>
      </c>
      <c r="C30" s="155">
        <v>30.7</v>
      </c>
      <c r="D30" s="155">
        <v>59.4</v>
      </c>
      <c r="E30" s="155">
        <v>2.1</v>
      </c>
      <c r="F30" s="155">
        <v>6.5</v>
      </c>
      <c r="G30" s="155">
        <v>63.5</v>
      </c>
      <c r="H30" s="155">
        <v>104.6</v>
      </c>
      <c r="I30" s="155">
        <v>105.7</v>
      </c>
      <c r="J30" s="157">
        <v>1.12</v>
      </c>
      <c r="K30" s="155">
        <v>60</v>
      </c>
      <c r="L30" s="155">
        <v>31</v>
      </c>
      <c r="M30" s="155">
        <v>51.6</v>
      </c>
      <c r="N30" s="157">
        <v>0.66</v>
      </c>
      <c r="O30" s="155">
        <v>31.8</v>
      </c>
      <c r="P30" s="155">
        <v>976.3</v>
      </c>
      <c r="Q30" s="155">
        <v>3.2</v>
      </c>
      <c r="R30" s="155">
        <v>119.7</v>
      </c>
      <c r="S30" s="155">
        <v>234.1</v>
      </c>
      <c r="T30" s="155">
        <v>194.8</v>
      </c>
      <c r="U30" s="155">
        <v>39.3</v>
      </c>
      <c r="V30" s="330">
        <v>104.6</v>
      </c>
      <c r="W30" s="330">
        <v>105.1</v>
      </c>
      <c r="X30" s="331">
        <v>97.8</v>
      </c>
      <c r="Z30" s="303"/>
      <c r="AA30" s="303"/>
      <c r="AB30" s="307"/>
    </row>
    <row r="31" spans="2:28" ht="15.75">
      <c r="B31" s="260" t="str">
        <f>'1.1'!B32</f>
        <v>2015Q4</v>
      </c>
      <c r="C31" s="155">
        <v>30.7</v>
      </c>
      <c r="D31" s="155">
        <v>59.4</v>
      </c>
      <c r="E31" s="155">
        <v>2.1</v>
      </c>
      <c r="F31" s="155">
        <v>6.4</v>
      </c>
      <c r="G31" s="155">
        <v>63.5</v>
      </c>
      <c r="H31" s="155">
        <v>105.2</v>
      </c>
      <c r="I31" s="155">
        <v>106.1</v>
      </c>
      <c r="J31" s="157">
        <v>1.1</v>
      </c>
      <c r="K31" s="155">
        <v>60</v>
      </c>
      <c r="L31" s="155">
        <v>31</v>
      </c>
      <c r="M31" s="155">
        <v>51.7</v>
      </c>
      <c r="N31" s="157">
        <v>0.66</v>
      </c>
      <c r="O31" s="155">
        <v>31.7</v>
      </c>
      <c r="P31" s="155">
        <v>973.2</v>
      </c>
      <c r="Q31" s="155">
        <v>3.3</v>
      </c>
      <c r="R31" s="155">
        <v>120.7</v>
      </c>
      <c r="S31" s="155">
        <v>236.7</v>
      </c>
      <c r="T31" s="155">
        <v>196.9</v>
      </c>
      <c r="U31" s="155">
        <v>39.8</v>
      </c>
      <c r="V31" s="330">
        <v>105.2</v>
      </c>
      <c r="W31" s="330">
        <v>105.8</v>
      </c>
      <c r="X31" s="331">
        <v>98.3</v>
      </c>
      <c r="Z31" s="303"/>
      <c r="AA31" s="303"/>
      <c r="AB31" s="307"/>
    </row>
    <row r="32" spans="2:28" ht="18.75" customHeight="1">
      <c r="B32" s="260" t="str">
        <f>'1.1'!B33</f>
        <v>2016Q1</v>
      </c>
      <c r="C32" s="155">
        <v>30.8</v>
      </c>
      <c r="D32" s="155">
        <v>59.4</v>
      </c>
      <c r="E32" s="155">
        <v>2.1</v>
      </c>
      <c r="F32" s="155">
        <v>6.3</v>
      </c>
      <c r="G32" s="155">
        <v>63.5</v>
      </c>
      <c r="H32" s="155">
        <v>105.8</v>
      </c>
      <c r="I32" s="155">
        <v>106.6</v>
      </c>
      <c r="J32" s="157">
        <v>1.09</v>
      </c>
      <c r="K32" s="155">
        <v>60</v>
      </c>
      <c r="L32" s="155">
        <v>31.1</v>
      </c>
      <c r="M32" s="155">
        <v>51.8</v>
      </c>
      <c r="N32" s="157">
        <v>0.66</v>
      </c>
      <c r="O32" s="155">
        <v>31.7</v>
      </c>
      <c r="P32" s="155">
        <v>976.4</v>
      </c>
      <c r="Q32" s="155">
        <v>3.4</v>
      </c>
      <c r="R32" s="155">
        <v>121.9</v>
      </c>
      <c r="S32" s="155">
        <v>239.6</v>
      </c>
      <c r="T32" s="155">
        <v>199.1</v>
      </c>
      <c r="U32" s="155">
        <v>40.5</v>
      </c>
      <c r="V32" s="330">
        <v>105.8</v>
      </c>
      <c r="W32" s="330">
        <v>106.5</v>
      </c>
      <c r="X32" s="331">
        <v>98.9</v>
      </c>
      <c r="Z32" s="303"/>
      <c r="AA32" s="303"/>
      <c r="AB32" s="307"/>
    </row>
    <row r="33" spans="2:28" ht="15.75">
      <c r="B33" s="260" t="str">
        <f>'1.1'!B34</f>
        <v>2016Q2</v>
      </c>
      <c r="C33" s="155">
        <v>30.9</v>
      </c>
      <c r="D33" s="155">
        <v>59.5</v>
      </c>
      <c r="E33" s="155">
        <v>2</v>
      </c>
      <c r="F33" s="155">
        <v>6.2</v>
      </c>
      <c r="G33" s="155">
        <v>63.4</v>
      </c>
      <c r="H33" s="155">
        <v>106.5</v>
      </c>
      <c r="I33" s="155">
        <v>107.1</v>
      </c>
      <c r="J33" s="157">
        <v>1.07</v>
      </c>
      <c r="K33" s="155">
        <v>60</v>
      </c>
      <c r="L33" s="155">
        <v>31.1</v>
      </c>
      <c r="M33" s="155">
        <v>51.9</v>
      </c>
      <c r="N33" s="157">
        <v>0.66</v>
      </c>
      <c r="O33" s="155">
        <v>31.6</v>
      </c>
      <c r="P33" s="155">
        <v>976.4</v>
      </c>
      <c r="Q33" s="155">
        <v>3.6</v>
      </c>
      <c r="R33" s="155">
        <v>123</v>
      </c>
      <c r="S33" s="155">
        <v>243.1</v>
      </c>
      <c r="T33" s="155">
        <v>201.5</v>
      </c>
      <c r="U33" s="155">
        <v>41.6</v>
      </c>
      <c r="V33" s="330">
        <v>106.5</v>
      </c>
      <c r="W33" s="330">
        <v>107.4</v>
      </c>
      <c r="X33" s="331">
        <v>99.8</v>
      </c>
      <c r="Z33" s="303"/>
      <c r="AA33" s="303"/>
      <c r="AB33" s="307"/>
    </row>
    <row r="34" spans="2:28" ht="15.75">
      <c r="B34" s="260" t="str">
        <f>'1.1'!B35</f>
        <v>2016Q3</v>
      </c>
      <c r="C34" s="155">
        <v>30.9</v>
      </c>
      <c r="D34" s="155">
        <v>59.6</v>
      </c>
      <c r="E34" s="155">
        <v>2</v>
      </c>
      <c r="F34" s="155">
        <v>6.1</v>
      </c>
      <c r="G34" s="155">
        <v>63.4</v>
      </c>
      <c r="H34" s="155">
        <v>107.2</v>
      </c>
      <c r="I34" s="155">
        <v>107.6</v>
      </c>
      <c r="J34" s="157">
        <v>1.05</v>
      </c>
      <c r="K34" s="155">
        <v>60</v>
      </c>
      <c r="L34" s="155">
        <v>31.2</v>
      </c>
      <c r="M34" s="155">
        <v>51.9</v>
      </c>
      <c r="N34" s="157">
        <v>0.66</v>
      </c>
      <c r="O34" s="155">
        <v>31.6</v>
      </c>
      <c r="P34" s="155">
        <v>976.4</v>
      </c>
      <c r="Q34" s="155">
        <v>3.7</v>
      </c>
      <c r="R34" s="155">
        <v>124.2</v>
      </c>
      <c r="S34" s="155">
        <v>246.1</v>
      </c>
      <c r="T34" s="155">
        <v>203.9</v>
      </c>
      <c r="U34" s="155">
        <v>42.2</v>
      </c>
      <c r="V34" s="330">
        <v>107.2</v>
      </c>
      <c r="W34" s="330">
        <v>108.1</v>
      </c>
      <c r="X34" s="331">
        <v>100.4</v>
      </c>
      <c r="Z34" s="303"/>
      <c r="AA34" s="303"/>
      <c r="AB34" s="307"/>
    </row>
    <row r="35" spans="2:28" ht="15.75">
      <c r="B35" s="260" t="str">
        <f>'1.1'!B36</f>
        <v>2016Q4</v>
      </c>
      <c r="C35" s="155">
        <v>31</v>
      </c>
      <c r="D35" s="155">
        <v>59.6</v>
      </c>
      <c r="E35" s="155">
        <v>2</v>
      </c>
      <c r="F35" s="155">
        <v>6</v>
      </c>
      <c r="G35" s="155">
        <v>63.4</v>
      </c>
      <c r="H35" s="155">
        <v>107.9</v>
      </c>
      <c r="I35" s="155">
        <v>108.1</v>
      </c>
      <c r="J35" s="157">
        <v>1.03</v>
      </c>
      <c r="K35" s="155">
        <v>60</v>
      </c>
      <c r="L35" s="155">
        <v>31.2</v>
      </c>
      <c r="M35" s="155">
        <v>52</v>
      </c>
      <c r="N35" s="157">
        <v>0.66</v>
      </c>
      <c r="O35" s="155">
        <v>31.5</v>
      </c>
      <c r="P35" s="155">
        <v>976.5</v>
      </c>
      <c r="Q35" s="155">
        <v>3.8</v>
      </c>
      <c r="R35" s="155">
        <v>125.3</v>
      </c>
      <c r="S35" s="155">
        <v>249</v>
      </c>
      <c r="T35" s="155">
        <v>206.2</v>
      </c>
      <c r="U35" s="155">
        <v>42.8</v>
      </c>
      <c r="V35" s="330">
        <v>107.9</v>
      </c>
      <c r="W35" s="330">
        <v>108.8</v>
      </c>
      <c r="X35" s="331">
        <v>101</v>
      </c>
      <c r="Z35" s="303"/>
      <c r="AA35" s="303"/>
      <c r="AB35" s="307"/>
    </row>
    <row r="36" spans="2:28" ht="18.75" customHeight="1">
      <c r="B36" s="260" t="str">
        <f>'1.1'!B37</f>
        <v>2017Q1</v>
      </c>
      <c r="C36" s="155">
        <v>31.1</v>
      </c>
      <c r="D36" s="155">
        <v>59.7</v>
      </c>
      <c r="E36" s="155">
        <v>1.9</v>
      </c>
      <c r="F36" s="155">
        <v>5.8</v>
      </c>
      <c r="G36" s="155">
        <v>63.4</v>
      </c>
      <c r="H36" s="155">
        <v>108.6</v>
      </c>
      <c r="I36" s="155">
        <v>108.6</v>
      </c>
      <c r="J36" s="157">
        <v>1.01</v>
      </c>
      <c r="K36" s="155">
        <v>60</v>
      </c>
      <c r="L36" s="155">
        <v>31.2</v>
      </c>
      <c r="M36" s="155">
        <v>52.1</v>
      </c>
      <c r="N36" s="157">
        <v>0.66</v>
      </c>
      <c r="O36" s="155">
        <v>31.5</v>
      </c>
      <c r="P36" s="155">
        <v>979.7</v>
      </c>
      <c r="Q36" s="155">
        <v>3.8</v>
      </c>
      <c r="R36" s="155">
        <v>126.5</v>
      </c>
      <c r="S36" s="155">
        <v>251.8</v>
      </c>
      <c r="T36" s="155">
        <v>208.6</v>
      </c>
      <c r="U36" s="155">
        <v>43.2</v>
      </c>
      <c r="V36" s="330">
        <v>108.6</v>
      </c>
      <c r="W36" s="330">
        <v>109.4</v>
      </c>
      <c r="X36" s="331">
        <v>101.5</v>
      </c>
      <c r="Z36" s="303"/>
      <c r="AA36" s="303"/>
      <c r="AB36" s="307"/>
    </row>
    <row r="37" spans="2:28" ht="15.75">
      <c r="B37" s="260" t="str">
        <f>'1.1'!B38</f>
        <v>2017Q2</v>
      </c>
      <c r="C37" s="155">
        <v>31.2</v>
      </c>
      <c r="D37" s="155">
        <v>59.8</v>
      </c>
      <c r="E37" s="155">
        <v>1.9</v>
      </c>
      <c r="F37" s="155">
        <v>5.7</v>
      </c>
      <c r="G37" s="155">
        <v>63.4</v>
      </c>
      <c r="H37" s="155">
        <v>109.3</v>
      </c>
      <c r="I37" s="155">
        <v>109.1</v>
      </c>
      <c r="J37" s="157">
        <v>0.99</v>
      </c>
      <c r="K37" s="155">
        <v>60</v>
      </c>
      <c r="L37" s="155">
        <v>31.3</v>
      </c>
      <c r="M37" s="155">
        <v>52.1</v>
      </c>
      <c r="N37" s="157">
        <v>0.66</v>
      </c>
      <c r="O37" s="155">
        <v>31.4</v>
      </c>
      <c r="P37" s="155">
        <v>979.7</v>
      </c>
      <c r="Q37" s="155">
        <v>3.7</v>
      </c>
      <c r="R37" s="155">
        <v>127.6</v>
      </c>
      <c r="S37" s="155">
        <v>254.5</v>
      </c>
      <c r="T37" s="155">
        <v>211</v>
      </c>
      <c r="U37" s="155">
        <v>43.6</v>
      </c>
      <c r="V37" s="330">
        <v>109.3</v>
      </c>
      <c r="W37" s="330">
        <v>109.9</v>
      </c>
      <c r="X37" s="331">
        <v>102</v>
      </c>
      <c r="Z37" s="303"/>
      <c r="AA37" s="303"/>
      <c r="AB37" s="307"/>
    </row>
    <row r="38" spans="2:28" ht="15.75">
      <c r="B38" s="260" t="str">
        <f>'1.1'!B39</f>
        <v>2017Q3</v>
      </c>
      <c r="C38" s="155">
        <v>31.2</v>
      </c>
      <c r="D38" s="155">
        <v>59.8</v>
      </c>
      <c r="E38" s="155">
        <v>1.8</v>
      </c>
      <c r="F38" s="155">
        <v>5.6</v>
      </c>
      <c r="G38" s="155">
        <v>63.4</v>
      </c>
      <c r="H38" s="155">
        <v>110</v>
      </c>
      <c r="I38" s="155">
        <v>109.6</v>
      </c>
      <c r="J38" s="157">
        <v>0.97</v>
      </c>
      <c r="K38" s="155">
        <v>60</v>
      </c>
      <c r="L38" s="155">
        <v>31.3</v>
      </c>
      <c r="M38" s="155">
        <v>52.2</v>
      </c>
      <c r="N38" s="157">
        <v>0.66</v>
      </c>
      <c r="O38" s="155">
        <v>31.3</v>
      </c>
      <c r="P38" s="155">
        <v>976.6</v>
      </c>
      <c r="Q38" s="155">
        <v>3.7</v>
      </c>
      <c r="R38" s="155">
        <v>128.8</v>
      </c>
      <c r="S38" s="155">
        <v>257.4</v>
      </c>
      <c r="T38" s="155">
        <v>213.4</v>
      </c>
      <c r="U38" s="155">
        <v>44</v>
      </c>
      <c r="V38" s="330">
        <v>110</v>
      </c>
      <c r="W38" s="330">
        <v>110.6</v>
      </c>
      <c r="X38" s="331">
        <v>102.5</v>
      </c>
      <c r="Z38" s="303"/>
      <c r="AA38" s="303"/>
      <c r="AB38" s="307"/>
    </row>
    <row r="39" spans="2:28" ht="15.75">
      <c r="B39" s="260" t="str">
        <f>'1.1'!B40</f>
        <v>2017Q4</v>
      </c>
      <c r="C39" s="155">
        <v>31.3</v>
      </c>
      <c r="D39" s="155">
        <v>59.9</v>
      </c>
      <c r="E39" s="155">
        <v>1.8</v>
      </c>
      <c r="F39" s="155">
        <v>5.5</v>
      </c>
      <c r="G39" s="155">
        <v>63.3</v>
      </c>
      <c r="H39" s="155">
        <v>110.7</v>
      </c>
      <c r="I39" s="155">
        <v>110.1</v>
      </c>
      <c r="J39" s="157">
        <v>0.96</v>
      </c>
      <c r="K39" s="155">
        <v>59.9</v>
      </c>
      <c r="L39" s="155">
        <v>31.3</v>
      </c>
      <c r="M39" s="155">
        <v>52.3</v>
      </c>
      <c r="N39" s="157">
        <v>0.66</v>
      </c>
      <c r="O39" s="155">
        <v>31.3</v>
      </c>
      <c r="P39" s="155">
        <v>979.7</v>
      </c>
      <c r="Q39" s="155">
        <v>3.7</v>
      </c>
      <c r="R39" s="155">
        <v>130</v>
      </c>
      <c r="S39" s="155">
        <v>260.2</v>
      </c>
      <c r="T39" s="155">
        <v>215.7</v>
      </c>
      <c r="U39" s="155">
        <v>44.4</v>
      </c>
      <c r="V39" s="330">
        <v>110.7</v>
      </c>
      <c r="W39" s="330">
        <v>111.2</v>
      </c>
      <c r="X39" s="331">
        <v>103.1</v>
      </c>
      <c r="Z39" s="303"/>
      <c r="AA39" s="303"/>
      <c r="AB39" s="307"/>
    </row>
    <row r="40" spans="2:28" ht="18.75" customHeight="1">
      <c r="B40" s="260" t="str">
        <f>'1.1'!B41</f>
        <v>2018Q1</v>
      </c>
      <c r="C40" s="155">
        <v>31.3</v>
      </c>
      <c r="D40" s="155">
        <v>59.9</v>
      </c>
      <c r="E40" s="155">
        <v>1.8</v>
      </c>
      <c r="F40" s="155">
        <v>5.4</v>
      </c>
      <c r="G40" s="155">
        <v>63.3</v>
      </c>
      <c r="H40" s="155">
        <v>111.4</v>
      </c>
      <c r="I40" s="155">
        <v>110.6</v>
      </c>
      <c r="J40" s="157">
        <v>0.95</v>
      </c>
      <c r="K40" s="155">
        <v>59.9</v>
      </c>
      <c r="L40" s="155">
        <v>31.4</v>
      </c>
      <c r="M40" s="155">
        <v>52.3</v>
      </c>
      <c r="N40" s="157">
        <v>0.66</v>
      </c>
      <c r="O40" s="155">
        <v>31.2</v>
      </c>
      <c r="P40" s="155">
        <v>976.6</v>
      </c>
      <c r="Q40" s="155">
        <v>3.8</v>
      </c>
      <c r="R40" s="155">
        <v>131.2</v>
      </c>
      <c r="S40" s="155">
        <v>263.1</v>
      </c>
      <c r="T40" s="155">
        <v>218.2</v>
      </c>
      <c r="U40" s="155">
        <v>44.9</v>
      </c>
      <c r="V40" s="330">
        <v>111.4</v>
      </c>
      <c r="W40" s="330">
        <v>111.8</v>
      </c>
      <c r="X40" s="331">
        <v>103.6</v>
      </c>
      <c r="Z40" s="303"/>
      <c r="AA40" s="303"/>
      <c r="AB40" s="307"/>
    </row>
    <row r="41" spans="2:28" ht="15.75">
      <c r="B41" s="260" t="str">
        <f>'1.1'!B42</f>
        <v>2018Q2</v>
      </c>
      <c r="C41" s="155">
        <v>31.4</v>
      </c>
      <c r="D41" s="155">
        <v>59.9</v>
      </c>
      <c r="E41" s="155">
        <v>1.8</v>
      </c>
      <c r="F41" s="155">
        <v>5.4</v>
      </c>
      <c r="G41" s="155">
        <v>63.3</v>
      </c>
      <c r="H41" s="155">
        <v>112.1</v>
      </c>
      <c r="I41" s="155">
        <v>111.1</v>
      </c>
      <c r="J41" s="157">
        <v>0.94</v>
      </c>
      <c r="K41" s="155">
        <v>59.9</v>
      </c>
      <c r="L41" s="155">
        <v>31.4</v>
      </c>
      <c r="M41" s="155">
        <v>52.4</v>
      </c>
      <c r="N41" s="157">
        <v>0.66</v>
      </c>
      <c r="O41" s="155">
        <v>31.2</v>
      </c>
      <c r="P41" s="155">
        <v>979.7</v>
      </c>
      <c r="Q41" s="155">
        <v>3.8</v>
      </c>
      <c r="R41" s="155">
        <v>132.5</v>
      </c>
      <c r="S41" s="155">
        <v>266</v>
      </c>
      <c r="T41" s="155">
        <v>220.7</v>
      </c>
      <c r="U41" s="155">
        <v>45.3</v>
      </c>
      <c r="V41" s="330">
        <v>112.1</v>
      </c>
      <c r="W41" s="330">
        <v>112.4</v>
      </c>
      <c r="X41" s="331">
        <v>104.2</v>
      </c>
      <c r="Z41" s="303"/>
      <c r="AA41" s="303"/>
      <c r="AB41" s="307"/>
    </row>
    <row r="42" spans="2:28" ht="15.75">
      <c r="B42" s="260" t="str">
        <f>'1.1'!B43</f>
        <v>2018Q3</v>
      </c>
      <c r="C42" s="155">
        <v>31.4</v>
      </c>
      <c r="D42" s="155">
        <v>59.9</v>
      </c>
      <c r="E42" s="155">
        <v>1.8</v>
      </c>
      <c r="F42" s="155">
        <v>5.4</v>
      </c>
      <c r="G42" s="155">
        <v>63.3</v>
      </c>
      <c r="H42" s="155">
        <v>112.7</v>
      </c>
      <c r="I42" s="155">
        <v>111.6</v>
      </c>
      <c r="J42" s="157">
        <v>0.94</v>
      </c>
      <c r="K42" s="155">
        <v>59.9</v>
      </c>
      <c r="L42" s="155">
        <v>31.4</v>
      </c>
      <c r="M42" s="155">
        <v>52.4</v>
      </c>
      <c r="N42" s="157">
        <v>0.66</v>
      </c>
      <c r="O42" s="155">
        <v>31.1</v>
      </c>
      <c r="P42" s="155">
        <v>976.5</v>
      </c>
      <c r="Q42" s="155">
        <v>3.9</v>
      </c>
      <c r="R42" s="155">
        <v>133.8</v>
      </c>
      <c r="S42" s="155">
        <v>268.7</v>
      </c>
      <c r="T42" s="155">
        <v>223</v>
      </c>
      <c r="U42" s="155">
        <v>45.8</v>
      </c>
      <c r="V42" s="330">
        <v>112.7</v>
      </c>
      <c r="W42" s="330">
        <v>113</v>
      </c>
      <c r="X42" s="331">
        <v>104.7</v>
      </c>
      <c r="Z42" s="303"/>
      <c r="AA42" s="303"/>
      <c r="AB42" s="307"/>
    </row>
    <row r="43" spans="2:28" ht="15.75">
      <c r="B43" s="260" t="str">
        <f>'1.1'!B44</f>
        <v>2018Q4</v>
      </c>
      <c r="C43" s="155">
        <v>31.4</v>
      </c>
      <c r="D43" s="155">
        <v>59.9</v>
      </c>
      <c r="E43" s="155">
        <v>1.8</v>
      </c>
      <c r="F43" s="155">
        <v>5.3</v>
      </c>
      <c r="G43" s="155">
        <v>63.3</v>
      </c>
      <c r="H43" s="155">
        <v>113.3</v>
      </c>
      <c r="I43" s="155">
        <v>112.1</v>
      </c>
      <c r="J43" s="157">
        <v>0.94</v>
      </c>
      <c r="K43" s="155">
        <v>59.9</v>
      </c>
      <c r="L43" s="155">
        <v>31.4</v>
      </c>
      <c r="M43" s="155">
        <v>52.5</v>
      </c>
      <c r="N43" s="157">
        <v>0.66</v>
      </c>
      <c r="O43" s="155">
        <v>31.1</v>
      </c>
      <c r="P43" s="155">
        <v>976.5</v>
      </c>
      <c r="Q43" s="155">
        <v>3.8</v>
      </c>
      <c r="R43" s="155">
        <v>135</v>
      </c>
      <c r="S43" s="155">
        <v>271.4</v>
      </c>
      <c r="T43" s="155">
        <v>225.2</v>
      </c>
      <c r="U43" s="155">
        <v>46.2</v>
      </c>
      <c r="V43" s="330">
        <v>113.3</v>
      </c>
      <c r="W43" s="330">
        <v>113.5</v>
      </c>
      <c r="X43" s="331">
        <v>105.1</v>
      </c>
      <c r="Z43" s="303"/>
      <c r="AA43" s="303"/>
      <c r="AB43" s="307"/>
    </row>
    <row r="44" spans="2:28" ht="18.75" customHeight="1">
      <c r="B44" s="260" t="str">
        <f>'1.1'!B45</f>
        <v>2019Q1</v>
      </c>
      <c r="C44" s="156">
        <v>31.5</v>
      </c>
      <c r="D44" s="156">
        <v>59.9</v>
      </c>
      <c r="E44" s="156">
        <v>1.8</v>
      </c>
      <c r="F44" s="156">
        <v>5.4</v>
      </c>
      <c r="G44" s="156">
        <v>63.3</v>
      </c>
      <c r="H44" s="156">
        <v>113.9</v>
      </c>
      <c r="I44" s="156">
        <v>112.6</v>
      </c>
      <c r="J44" s="150">
        <v>0.94</v>
      </c>
      <c r="K44" s="149">
        <v>59.9</v>
      </c>
      <c r="L44" s="149">
        <v>31.5</v>
      </c>
      <c r="M44" s="149">
        <v>52.5</v>
      </c>
      <c r="N44" s="150">
        <v>0.66</v>
      </c>
      <c r="O44" s="149">
        <v>31.1</v>
      </c>
      <c r="P44" s="149">
        <v>979.7</v>
      </c>
      <c r="Q44" s="149">
        <v>3.8</v>
      </c>
      <c r="R44" s="149">
        <v>136.2</v>
      </c>
      <c r="S44" s="149">
        <v>274.1</v>
      </c>
      <c r="T44" s="156">
        <v>227.5</v>
      </c>
      <c r="U44" s="156">
        <v>46.6</v>
      </c>
      <c r="V44" s="332">
        <v>113.9</v>
      </c>
      <c r="W44" s="332">
        <v>114.1</v>
      </c>
      <c r="X44" s="333">
        <v>105.5</v>
      </c>
      <c r="Z44" s="303"/>
      <c r="AA44" s="303"/>
      <c r="AB44" s="307"/>
    </row>
    <row r="45" spans="2:28" ht="15.75">
      <c r="B45" s="261">
        <f>'1.1'!B46</f>
        <v>2009</v>
      </c>
      <c r="C45" s="49">
        <v>29</v>
      </c>
      <c r="D45" s="49">
        <v>58.6</v>
      </c>
      <c r="E45" s="49">
        <v>2.4</v>
      </c>
      <c r="F45" s="49">
        <v>7.6</v>
      </c>
      <c r="G45" s="49">
        <v>63.4</v>
      </c>
      <c r="H45" s="49">
        <v>100.2</v>
      </c>
      <c r="I45" s="49">
        <v>100.4</v>
      </c>
      <c r="J45" s="215">
        <v>1.53</v>
      </c>
      <c r="K45" s="49">
        <v>60</v>
      </c>
      <c r="L45" s="49">
        <v>29.7</v>
      </c>
      <c r="M45" s="49">
        <v>49.4</v>
      </c>
      <c r="N45" s="215">
        <v>0.67</v>
      </c>
      <c r="O45" s="49">
        <v>31.5</v>
      </c>
      <c r="P45" s="49">
        <v>912.6</v>
      </c>
      <c r="Q45" s="155">
        <v>1.4</v>
      </c>
      <c r="R45" s="155">
        <v>104.6</v>
      </c>
      <c r="S45" s="49">
        <v>780.1</v>
      </c>
      <c r="T45" s="155">
        <v>652.3</v>
      </c>
      <c r="U45" s="155">
        <v>127.8</v>
      </c>
      <c r="V45" s="334">
        <v>100.2</v>
      </c>
      <c r="W45" s="334">
        <v>102.3</v>
      </c>
      <c r="X45" s="335">
        <v>102</v>
      </c>
      <c r="Z45" s="303"/>
      <c r="AA45" s="303"/>
      <c r="AB45" s="307"/>
    </row>
    <row r="46" spans="2:28" ht="15.75">
      <c r="B46" s="260">
        <f>'1.1'!B47</f>
        <v>2010</v>
      </c>
      <c r="C46" s="49">
        <v>29</v>
      </c>
      <c r="D46" s="49">
        <v>58.3</v>
      </c>
      <c r="E46" s="49">
        <v>2.5</v>
      </c>
      <c r="F46" s="49">
        <v>7.9</v>
      </c>
      <c r="G46" s="49">
        <v>63.2</v>
      </c>
      <c r="H46" s="49">
        <v>101.5</v>
      </c>
      <c r="I46" s="49">
        <v>102</v>
      </c>
      <c r="J46" s="215">
        <v>1.5</v>
      </c>
      <c r="K46" s="49">
        <v>60</v>
      </c>
      <c r="L46" s="49">
        <v>29.9</v>
      </c>
      <c r="M46" s="49">
        <v>49.8</v>
      </c>
      <c r="N46" s="215">
        <v>0.67</v>
      </c>
      <c r="O46" s="49">
        <v>31.6</v>
      </c>
      <c r="P46" s="49">
        <v>917.4</v>
      </c>
      <c r="Q46" s="155">
        <v>1.9</v>
      </c>
      <c r="R46" s="155">
        <v>106.6</v>
      </c>
      <c r="S46" s="49">
        <v>801.8</v>
      </c>
      <c r="T46" s="155">
        <v>663</v>
      </c>
      <c r="U46" s="155">
        <v>138.8</v>
      </c>
      <c r="V46" s="334">
        <v>101.5</v>
      </c>
      <c r="W46" s="334">
        <v>103</v>
      </c>
      <c r="X46" s="336">
        <v>100.7</v>
      </c>
      <c r="Z46" s="303"/>
      <c r="AA46" s="303"/>
      <c r="AB46" s="307"/>
    </row>
    <row r="47" spans="2:28" ht="15.75">
      <c r="B47" s="260">
        <f>'1.1'!B48</f>
        <v>2011</v>
      </c>
      <c r="C47" s="49">
        <v>29.2</v>
      </c>
      <c r="D47" s="49">
        <v>58.1</v>
      </c>
      <c r="E47" s="49">
        <v>2.6</v>
      </c>
      <c r="F47" s="49">
        <v>8.1</v>
      </c>
      <c r="G47" s="49">
        <v>63.2</v>
      </c>
      <c r="H47" s="49">
        <v>102.7</v>
      </c>
      <c r="I47" s="49">
        <v>103</v>
      </c>
      <c r="J47" s="215">
        <v>1.53</v>
      </c>
      <c r="K47" s="49">
        <v>60</v>
      </c>
      <c r="L47" s="49">
        <v>30.1</v>
      </c>
      <c r="M47" s="49">
        <v>50.2</v>
      </c>
      <c r="N47" s="215">
        <v>0.67</v>
      </c>
      <c r="O47" s="49">
        <v>31.6</v>
      </c>
      <c r="P47" s="49">
        <v>921</v>
      </c>
      <c r="Q47" s="155">
        <v>2.1</v>
      </c>
      <c r="R47" s="155">
        <v>108.8</v>
      </c>
      <c r="S47" s="49">
        <v>820.2</v>
      </c>
      <c r="T47" s="155">
        <v>679</v>
      </c>
      <c r="U47" s="155">
        <v>141.1</v>
      </c>
      <c r="V47" s="334">
        <v>102.7</v>
      </c>
      <c r="W47" s="334">
        <v>103.7</v>
      </c>
      <c r="X47" s="336">
        <v>98.9</v>
      </c>
      <c r="Z47" s="303"/>
      <c r="AA47" s="303"/>
      <c r="AB47" s="307"/>
    </row>
    <row r="48" spans="2:28" ht="15.75">
      <c r="B48" s="260">
        <f>'1.1'!B49</f>
        <v>2012</v>
      </c>
      <c r="C48" s="49">
        <v>29.5</v>
      </c>
      <c r="D48" s="49">
        <v>58.4</v>
      </c>
      <c r="E48" s="49">
        <v>2.5</v>
      </c>
      <c r="F48" s="49">
        <v>7.9</v>
      </c>
      <c r="G48" s="49">
        <v>63.4</v>
      </c>
      <c r="H48" s="49">
        <v>101.2</v>
      </c>
      <c r="I48" s="49">
        <v>102.4</v>
      </c>
      <c r="J48" s="215">
        <v>1.59</v>
      </c>
      <c r="K48" s="49">
        <v>60</v>
      </c>
      <c r="L48" s="49">
        <v>30.3</v>
      </c>
      <c r="M48" s="49">
        <v>50.5</v>
      </c>
      <c r="N48" s="215">
        <v>0.67</v>
      </c>
      <c r="O48" s="49">
        <v>31.8</v>
      </c>
      <c r="P48" s="49">
        <v>939.5</v>
      </c>
      <c r="Q48" s="155">
        <v>2</v>
      </c>
      <c r="R48" s="155">
        <v>111</v>
      </c>
      <c r="S48" s="49">
        <v>842.7</v>
      </c>
      <c r="T48" s="155">
        <v>697.9</v>
      </c>
      <c r="U48" s="155">
        <v>144.8</v>
      </c>
      <c r="V48" s="334">
        <v>101.2</v>
      </c>
      <c r="W48" s="334">
        <v>103.3</v>
      </c>
      <c r="X48" s="336">
        <v>97.6</v>
      </c>
      <c r="Z48" s="303"/>
      <c r="AA48" s="303"/>
      <c r="AB48" s="307"/>
    </row>
    <row r="49" spans="2:28" ht="15.75">
      <c r="B49" s="260">
        <f>'1.1'!B50</f>
        <v>2013</v>
      </c>
      <c r="C49" s="49">
        <v>29.9</v>
      </c>
      <c r="D49" s="49">
        <v>58.7</v>
      </c>
      <c r="E49" s="49">
        <v>2.5</v>
      </c>
      <c r="F49" s="49">
        <v>7.6</v>
      </c>
      <c r="G49" s="49">
        <v>63.5</v>
      </c>
      <c r="H49" s="49">
        <v>101</v>
      </c>
      <c r="I49" s="49">
        <v>103</v>
      </c>
      <c r="J49" s="215">
        <v>1.42</v>
      </c>
      <c r="K49" s="49">
        <v>60.1</v>
      </c>
      <c r="L49" s="49">
        <v>30.6</v>
      </c>
      <c r="M49" s="49">
        <v>50.9</v>
      </c>
      <c r="N49" s="215">
        <v>0.67</v>
      </c>
      <c r="O49" s="49">
        <v>32.1</v>
      </c>
      <c r="P49" s="49">
        <v>958.2</v>
      </c>
      <c r="Q49" s="155">
        <v>1.5</v>
      </c>
      <c r="R49" s="155">
        <v>112.7</v>
      </c>
      <c r="S49" s="49">
        <v>867.4</v>
      </c>
      <c r="T49" s="155">
        <v>717.9</v>
      </c>
      <c r="U49" s="155">
        <v>149.5</v>
      </c>
      <c r="V49" s="334">
        <v>101</v>
      </c>
      <c r="W49" s="334">
        <v>102.7</v>
      </c>
      <c r="X49" s="336">
        <v>96.3</v>
      </c>
      <c r="Z49" s="303"/>
      <c r="AA49" s="303"/>
      <c r="AB49" s="307"/>
    </row>
    <row r="50" spans="2:28" ht="15.75">
      <c r="B50" s="260">
        <f>'1.1'!B51</f>
        <v>2014</v>
      </c>
      <c r="C50" s="49">
        <v>30.4</v>
      </c>
      <c r="D50" s="49">
        <v>59.2</v>
      </c>
      <c r="E50" s="49">
        <v>2.2</v>
      </c>
      <c r="F50" s="49">
        <v>6.8</v>
      </c>
      <c r="G50" s="49">
        <v>63.5</v>
      </c>
      <c r="H50" s="49">
        <v>102.3</v>
      </c>
      <c r="I50" s="49">
        <v>104.2</v>
      </c>
      <c r="J50" s="215">
        <v>1.2</v>
      </c>
      <c r="K50" s="49">
        <v>60.1</v>
      </c>
      <c r="L50" s="49">
        <v>30.8</v>
      </c>
      <c r="M50" s="49">
        <v>51.3</v>
      </c>
      <c r="N50" s="215">
        <v>0.66</v>
      </c>
      <c r="O50" s="49">
        <v>32</v>
      </c>
      <c r="P50" s="49">
        <v>973.1</v>
      </c>
      <c r="Q50" s="155">
        <v>2.5</v>
      </c>
      <c r="R50" s="155">
        <v>115.5</v>
      </c>
      <c r="S50" s="49">
        <v>897.6</v>
      </c>
      <c r="T50" s="155">
        <v>744.9</v>
      </c>
      <c r="U50" s="155">
        <v>152.7</v>
      </c>
      <c r="V50" s="334">
        <v>102.3</v>
      </c>
      <c r="W50" s="334">
        <v>102.7</v>
      </c>
      <c r="X50" s="336">
        <v>96.2</v>
      </c>
      <c r="Y50" s="14"/>
      <c r="Z50" s="303"/>
      <c r="AA50" s="303"/>
      <c r="AB50" s="307"/>
    </row>
    <row r="51" spans="2:28" ht="15.75">
      <c r="B51" s="260">
        <f>'1.1'!B52</f>
        <v>2015</v>
      </c>
      <c r="C51" s="49">
        <v>30.6</v>
      </c>
      <c r="D51" s="49">
        <v>59.4</v>
      </c>
      <c r="E51" s="49">
        <v>2.1</v>
      </c>
      <c r="F51" s="49">
        <v>6.5</v>
      </c>
      <c r="G51" s="49">
        <v>63.5</v>
      </c>
      <c r="H51" s="49">
        <v>104.5</v>
      </c>
      <c r="I51" s="49">
        <v>105.7</v>
      </c>
      <c r="J51" s="215">
        <v>1.13</v>
      </c>
      <c r="K51" s="49">
        <v>60</v>
      </c>
      <c r="L51" s="49">
        <v>31</v>
      </c>
      <c r="M51" s="49">
        <v>51.6</v>
      </c>
      <c r="N51" s="215">
        <v>0.66</v>
      </c>
      <c r="O51" s="49">
        <v>31.8</v>
      </c>
      <c r="P51" s="49">
        <v>975.2</v>
      </c>
      <c r="Q51" s="155">
        <v>3.2</v>
      </c>
      <c r="R51" s="155">
        <v>119.3</v>
      </c>
      <c r="S51" s="49">
        <v>932.3</v>
      </c>
      <c r="T51" s="155">
        <v>775.4</v>
      </c>
      <c r="U51" s="155">
        <v>156.9</v>
      </c>
      <c r="V51" s="334">
        <v>104.5</v>
      </c>
      <c r="W51" s="334">
        <v>104.8</v>
      </c>
      <c r="X51" s="336">
        <v>97.6</v>
      </c>
      <c r="Z51" s="303"/>
      <c r="AA51" s="303"/>
      <c r="AB51" s="307"/>
    </row>
    <row r="52" spans="2:28" ht="15.75">
      <c r="B52" s="260">
        <f>'1.1'!B53</f>
        <v>2016</v>
      </c>
      <c r="C52" s="49">
        <v>30.9</v>
      </c>
      <c r="D52" s="49">
        <v>59.5</v>
      </c>
      <c r="E52" s="49">
        <v>2</v>
      </c>
      <c r="F52" s="49">
        <v>6.1</v>
      </c>
      <c r="G52" s="49">
        <v>63.4</v>
      </c>
      <c r="H52" s="49">
        <v>107</v>
      </c>
      <c r="I52" s="49">
        <v>107.5</v>
      </c>
      <c r="J52" s="215">
        <v>1.06</v>
      </c>
      <c r="K52" s="49">
        <v>60</v>
      </c>
      <c r="L52" s="49">
        <v>31.1</v>
      </c>
      <c r="M52" s="49">
        <v>51.9</v>
      </c>
      <c r="N52" s="215">
        <v>0.66</v>
      </c>
      <c r="O52" s="49">
        <v>31.6</v>
      </c>
      <c r="P52" s="49">
        <v>976.5</v>
      </c>
      <c r="Q52" s="155">
        <v>3.6</v>
      </c>
      <c r="R52" s="155">
        <v>123.6</v>
      </c>
      <c r="S52" s="49">
        <v>977.8</v>
      </c>
      <c r="T52" s="155">
        <v>810.7</v>
      </c>
      <c r="U52" s="155">
        <v>167.1</v>
      </c>
      <c r="V52" s="334">
        <v>107</v>
      </c>
      <c r="W52" s="334">
        <v>107.7</v>
      </c>
      <c r="X52" s="336">
        <v>100</v>
      </c>
      <c r="Z52" s="303"/>
      <c r="AA52" s="303"/>
      <c r="AB52" s="307"/>
    </row>
    <row r="53" spans="2:28" ht="15.75">
      <c r="B53" s="260">
        <f>'1.1'!B54</f>
        <v>2017</v>
      </c>
      <c r="C53" s="49">
        <v>31.2</v>
      </c>
      <c r="D53" s="49">
        <v>59.8</v>
      </c>
      <c r="E53" s="49">
        <v>1.9</v>
      </c>
      <c r="F53" s="49">
        <v>5.7</v>
      </c>
      <c r="G53" s="49">
        <v>63.4</v>
      </c>
      <c r="H53" s="49">
        <v>109.7</v>
      </c>
      <c r="I53" s="49">
        <v>109.4</v>
      </c>
      <c r="J53" s="215">
        <v>0.98</v>
      </c>
      <c r="K53" s="49">
        <v>60</v>
      </c>
      <c r="L53" s="49">
        <v>31.3</v>
      </c>
      <c r="M53" s="49">
        <v>52.2</v>
      </c>
      <c r="N53" s="215">
        <v>0.66</v>
      </c>
      <c r="O53" s="49">
        <v>31.4</v>
      </c>
      <c r="P53" s="49">
        <v>978.1</v>
      </c>
      <c r="Q53" s="155">
        <v>3.7</v>
      </c>
      <c r="R53" s="155">
        <v>128.2</v>
      </c>
      <c r="S53" s="49">
        <v>1023.9</v>
      </c>
      <c r="T53" s="155">
        <v>848.7</v>
      </c>
      <c r="U53" s="155">
        <v>175.2</v>
      </c>
      <c r="V53" s="334">
        <v>109.7</v>
      </c>
      <c r="W53" s="334">
        <v>110.3</v>
      </c>
      <c r="X53" s="336">
        <v>102.3</v>
      </c>
      <c r="Z53" s="303"/>
      <c r="AA53" s="303"/>
      <c r="AB53" s="307"/>
    </row>
    <row r="54" spans="2:28" ht="15.75">
      <c r="B54" s="260">
        <f>'1.1'!B55</f>
        <v>2018</v>
      </c>
      <c r="C54" s="200">
        <v>31.4</v>
      </c>
      <c r="D54" s="200">
        <v>59.9</v>
      </c>
      <c r="E54" s="200">
        <v>1.8</v>
      </c>
      <c r="F54" s="200">
        <v>5.4</v>
      </c>
      <c r="G54" s="200">
        <v>63.3</v>
      </c>
      <c r="H54" s="200">
        <v>112.4</v>
      </c>
      <c r="I54" s="200">
        <v>111.3</v>
      </c>
      <c r="J54" s="217">
        <v>0.94</v>
      </c>
      <c r="K54" s="200">
        <v>59.9</v>
      </c>
      <c r="L54" s="200">
        <v>31.4</v>
      </c>
      <c r="M54" s="200">
        <v>52.4</v>
      </c>
      <c r="N54" s="217">
        <v>0.66</v>
      </c>
      <c r="O54" s="200">
        <v>31.2</v>
      </c>
      <c r="P54" s="200">
        <v>978.3</v>
      </c>
      <c r="Q54" s="149">
        <v>3.8</v>
      </c>
      <c r="R54" s="149">
        <v>133.1</v>
      </c>
      <c r="S54" s="49">
        <v>1069.2</v>
      </c>
      <c r="T54" s="155">
        <v>887.1</v>
      </c>
      <c r="U54" s="155">
        <v>182.2</v>
      </c>
      <c r="V54" s="337">
        <v>112.4</v>
      </c>
      <c r="W54" s="337">
        <v>112.7</v>
      </c>
      <c r="X54" s="338">
        <v>104.4</v>
      </c>
      <c r="Z54" s="303"/>
      <c r="AA54" s="303"/>
      <c r="AB54" s="307"/>
    </row>
    <row r="55" spans="2:24" ht="15.75">
      <c r="B55" s="261" t="str">
        <f>'1.1'!B56</f>
        <v>2009/10</v>
      </c>
      <c r="C55" s="49">
        <v>28.9</v>
      </c>
      <c r="D55" s="49">
        <v>58.3</v>
      </c>
      <c r="E55" s="49">
        <v>2.5</v>
      </c>
      <c r="F55" s="49">
        <v>7.9</v>
      </c>
      <c r="G55" s="49">
        <v>63.3</v>
      </c>
      <c r="H55" s="49">
        <v>100.6</v>
      </c>
      <c r="I55" s="49">
        <v>100.8</v>
      </c>
      <c r="J55" s="215">
        <v>1.58</v>
      </c>
      <c r="K55" s="49">
        <v>60</v>
      </c>
      <c r="L55" s="49">
        <v>29.7</v>
      </c>
      <c r="M55" s="49">
        <v>49.5</v>
      </c>
      <c r="N55" s="215">
        <v>0.67</v>
      </c>
      <c r="O55" s="49">
        <v>31.5</v>
      </c>
      <c r="P55" s="49">
        <v>910.2</v>
      </c>
      <c r="Q55" s="155">
        <v>3</v>
      </c>
      <c r="R55" s="155">
        <v>105.8</v>
      </c>
      <c r="S55" s="223">
        <v>788</v>
      </c>
      <c r="T55" s="280">
        <v>656.7</v>
      </c>
      <c r="U55" s="280">
        <v>131.2</v>
      </c>
      <c r="V55" s="161">
        <v>100.6</v>
      </c>
      <c r="W55" s="161">
        <v>103.1</v>
      </c>
      <c r="X55" s="339">
        <v>102.4</v>
      </c>
    </row>
    <row r="56" spans="2:24" ht="15.75">
      <c r="B56" s="260" t="str">
        <f>'1.1'!B57</f>
        <v>2010/11</v>
      </c>
      <c r="C56" s="49">
        <v>29.1</v>
      </c>
      <c r="D56" s="49">
        <v>58.4</v>
      </c>
      <c r="E56" s="49">
        <v>2.5</v>
      </c>
      <c r="F56" s="49">
        <v>7.8</v>
      </c>
      <c r="G56" s="49">
        <v>63.3</v>
      </c>
      <c r="H56" s="49">
        <v>101.5</v>
      </c>
      <c r="I56" s="49">
        <v>102.1</v>
      </c>
      <c r="J56" s="215">
        <v>1.47</v>
      </c>
      <c r="K56" s="49">
        <v>60</v>
      </c>
      <c r="L56" s="49">
        <v>29.9</v>
      </c>
      <c r="M56" s="49">
        <v>49.9</v>
      </c>
      <c r="N56" s="215">
        <v>0.67</v>
      </c>
      <c r="O56" s="49">
        <v>31.6</v>
      </c>
      <c r="P56" s="49">
        <v>921.5</v>
      </c>
      <c r="Q56" s="155">
        <v>1</v>
      </c>
      <c r="R56" s="155">
        <v>106.9</v>
      </c>
      <c r="S56" s="49">
        <v>806</v>
      </c>
      <c r="T56" s="155">
        <v>667.3</v>
      </c>
      <c r="U56" s="155">
        <v>138.7</v>
      </c>
      <c r="V56" s="161">
        <v>101.5</v>
      </c>
      <c r="W56" s="161">
        <v>102.8</v>
      </c>
      <c r="X56" s="339">
        <v>99.7</v>
      </c>
    </row>
    <row r="57" spans="2:24" ht="15.75">
      <c r="B57" s="260" t="str">
        <f>'1.1'!B58</f>
        <v>2011/12</v>
      </c>
      <c r="C57" s="49">
        <v>29.2</v>
      </c>
      <c r="D57" s="49">
        <v>58</v>
      </c>
      <c r="E57" s="49">
        <v>2.6</v>
      </c>
      <c r="F57" s="49">
        <v>8.2</v>
      </c>
      <c r="G57" s="49">
        <v>63.2</v>
      </c>
      <c r="H57" s="49">
        <v>102.8</v>
      </c>
      <c r="I57" s="49">
        <v>103.3</v>
      </c>
      <c r="J57" s="215">
        <v>1.57</v>
      </c>
      <c r="K57" s="49">
        <v>60</v>
      </c>
      <c r="L57" s="49">
        <v>30.2</v>
      </c>
      <c r="M57" s="49">
        <v>50.3</v>
      </c>
      <c r="N57" s="215">
        <v>0.67</v>
      </c>
      <c r="O57" s="49">
        <v>31.6</v>
      </c>
      <c r="P57" s="49">
        <v>922.3</v>
      </c>
      <c r="Q57" s="155">
        <v>2.7</v>
      </c>
      <c r="R57" s="155">
        <v>109.7</v>
      </c>
      <c r="S57" s="49">
        <v>827.6</v>
      </c>
      <c r="T57" s="155">
        <v>683.6</v>
      </c>
      <c r="U57" s="155">
        <v>144</v>
      </c>
      <c r="V57" s="161">
        <v>102.8</v>
      </c>
      <c r="W57" s="161">
        <v>104.3</v>
      </c>
      <c r="X57" s="339">
        <v>99.2</v>
      </c>
    </row>
    <row r="58" spans="2:24" ht="15.75">
      <c r="B58" s="260" t="str">
        <f>'1.1'!B59</f>
        <v>2012/13</v>
      </c>
      <c r="C58" s="49">
        <v>29.6</v>
      </c>
      <c r="D58" s="49">
        <v>58.5</v>
      </c>
      <c r="E58" s="49">
        <v>2.5</v>
      </c>
      <c r="F58" s="49">
        <v>7.9</v>
      </c>
      <c r="G58" s="49">
        <v>63.5</v>
      </c>
      <c r="H58" s="49">
        <v>100.9</v>
      </c>
      <c r="I58" s="49">
        <v>102.2</v>
      </c>
      <c r="J58" s="215">
        <v>1.57</v>
      </c>
      <c r="K58" s="49">
        <v>60</v>
      </c>
      <c r="L58" s="49">
        <v>30.4</v>
      </c>
      <c r="M58" s="49">
        <v>50.6</v>
      </c>
      <c r="N58" s="215">
        <v>0.67</v>
      </c>
      <c r="O58" s="49">
        <v>31.9</v>
      </c>
      <c r="P58" s="49">
        <v>944.5</v>
      </c>
      <c r="Q58" s="155">
        <v>1</v>
      </c>
      <c r="R58" s="155">
        <v>110.9</v>
      </c>
      <c r="S58" s="49">
        <v>844.3</v>
      </c>
      <c r="T58" s="155">
        <v>699.8</v>
      </c>
      <c r="U58" s="155">
        <v>144.5</v>
      </c>
      <c r="V58" s="161">
        <v>100.9</v>
      </c>
      <c r="W58" s="161">
        <v>102.5</v>
      </c>
      <c r="X58" s="339">
        <v>96.7</v>
      </c>
    </row>
    <row r="59" spans="2:24" ht="15.75">
      <c r="B59" s="260" t="str">
        <f>'1.1'!B60</f>
        <v>2013/14</v>
      </c>
      <c r="C59" s="49">
        <v>30</v>
      </c>
      <c r="D59" s="49">
        <v>58.9</v>
      </c>
      <c r="E59" s="49">
        <v>2.4</v>
      </c>
      <c r="F59" s="49">
        <v>7.4</v>
      </c>
      <c r="G59" s="49">
        <v>63.6</v>
      </c>
      <c r="H59" s="49">
        <v>101.3</v>
      </c>
      <c r="I59" s="49">
        <v>103.3</v>
      </c>
      <c r="J59" s="215">
        <v>1.35</v>
      </c>
      <c r="K59" s="49">
        <v>60.1</v>
      </c>
      <c r="L59" s="49">
        <v>30.7</v>
      </c>
      <c r="M59" s="49">
        <v>51</v>
      </c>
      <c r="N59" s="215">
        <v>0.67</v>
      </c>
      <c r="O59" s="49">
        <v>32.1</v>
      </c>
      <c r="P59" s="49">
        <v>963.3</v>
      </c>
      <c r="Q59" s="155">
        <v>2.6</v>
      </c>
      <c r="R59" s="155">
        <v>113.7</v>
      </c>
      <c r="S59" s="49">
        <v>877.4</v>
      </c>
      <c r="T59" s="155">
        <v>727.1</v>
      </c>
      <c r="U59" s="155">
        <v>150.3</v>
      </c>
      <c r="V59" s="161">
        <v>101.3</v>
      </c>
      <c r="W59" s="161">
        <v>103</v>
      </c>
      <c r="X59" s="339">
        <v>96.4</v>
      </c>
    </row>
    <row r="60" spans="2:24" ht="15.75">
      <c r="B60" s="260" t="str">
        <f>'1.1'!B61</f>
        <v>2014/15</v>
      </c>
      <c r="C60" s="49">
        <v>30.4</v>
      </c>
      <c r="D60" s="49">
        <v>59.3</v>
      </c>
      <c r="E60" s="49">
        <v>2.2</v>
      </c>
      <c r="F60" s="49">
        <v>6.7</v>
      </c>
      <c r="G60" s="49">
        <v>63.5</v>
      </c>
      <c r="H60" s="49">
        <v>102.7</v>
      </c>
      <c r="I60" s="49">
        <v>104.5</v>
      </c>
      <c r="J60" s="215">
        <v>1.18</v>
      </c>
      <c r="K60" s="49">
        <v>60.1</v>
      </c>
      <c r="L60" s="49">
        <v>30.9</v>
      </c>
      <c r="M60" s="49">
        <v>51.4</v>
      </c>
      <c r="N60" s="215">
        <v>0.66</v>
      </c>
      <c r="O60" s="49">
        <v>32</v>
      </c>
      <c r="P60" s="49">
        <v>974.2</v>
      </c>
      <c r="Q60" s="155">
        <v>2.4</v>
      </c>
      <c r="R60" s="155">
        <v>116.4</v>
      </c>
      <c r="S60" s="49">
        <v>905.4</v>
      </c>
      <c r="T60" s="155">
        <v>752.3</v>
      </c>
      <c r="U60" s="155">
        <v>153.2</v>
      </c>
      <c r="V60" s="161">
        <v>102.7</v>
      </c>
      <c r="W60" s="161">
        <v>103</v>
      </c>
      <c r="X60" s="339">
        <v>96.5</v>
      </c>
    </row>
    <row r="61" spans="2:24" ht="15.75">
      <c r="B61" s="260" t="str">
        <f>'1.1'!B62</f>
        <v>2015/16</v>
      </c>
      <c r="C61" s="49">
        <v>30.7</v>
      </c>
      <c r="D61" s="49">
        <v>59.4</v>
      </c>
      <c r="E61" s="49">
        <v>2.1</v>
      </c>
      <c r="F61" s="49">
        <v>6.4</v>
      </c>
      <c r="G61" s="49">
        <v>63.5</v>
      </c>
      <c r="H61" s="49">
        <v>105.1</v>
      </c>
      <c r="I61" s="49">
        <v>106.2</v>
      </c>
      <c r="J61" s="215">
        <v>1.11</v>
      </c>
      <c r="K61" s="49">
        <v>60</v>
      </c>
      <c r="L61" s="49">
        <v>31</v>
      </c>
      <c r="M61" s="49">
        <v>51.7</v>
      </c>
      <c r="N61" s="215">
        <v>0.66</v>
      </c>
      <c r="O61" s="49">
        <v>31.8</v>
      </c>
      <c r="P61" s="49">
        <v>975.4</v>
      </c>
      <c r="Q61" s="155">
        <v>3.3</v>
      </c>
      <c r="R61" s="155">
        <v>120.3</v>
      </c>
      <c r="S61" s="49">
        <v>942.2</v>
      </c>
      <c r="T61" s="155">
        <v>783.6</v>
      </c>
      <c r="U61" s="155">
        <v>158.6</v>
      </c>
      <c r="V61" s="161">
        <v>105.1</v>
      </c>
      <c r="W61" s="161">
        <v>105.5</v>
      </c>
      <c r="X61" s="339">
        <v>98.1</v>
      </c>
    </row>
    <row r="62" spans="2:24" ht="15.75">
      <c r="B62" s="260" t="str">
        <f>'1.1'!B63</f>
        <v>2016/17</v>
      </c>
      <c r="C62" s="49">
        <v>31</v>
      </c>
      <c r="D62" s="49">
        <v>59.6</v>
      </c>
      <c r="E62" s="49">
        <v>2</v>
      </c>
      <c r="F62" s="49">
        <v>6</v>
      </c>
      <c r="G62" s="49">
        <v>63.4</v>
      </c>
      <c r="H62" s="49">
        <v>107.7</v>
      </c>
      <c r="I62" s="49">
        <v>108</v>
      </c>
      <c r="J62" s="215">
        <v>1.04</v>
      </c>
      <c r="K62" s="49">
        <v>60</v>
      </c>
      <c r="L62" s="49">
        <v>31.2</v>
      </c>
      <c r="M62" s="49">
        <v>52</v>
      </c>
      <c r="N62" s="215">
        <v>0.66</v>
      </c>
      <c r="O62" s="49">
        <v>31.5</v>
      </c>
      <c r="P62" s="49">
        <v>976.9</v>
      </c>
      <c r="Q62" s="155">
        <v>3.7</v>
      </c>
      <c r="R62" s="155">
        <v>124.8</v>
      </c>
      <c r="S62" s="49">
        <v>990</v>
      </c>
      <c r="T62" s="155">
        <v>820.2</v>
      </c>
      <c r="U62" s="155">
        <v>169.8</v>
      </c>
      <c r="V62" s="161">
        <v>107.7</v>
      </c>
      <c r="W62" s="161">
        <v>108.4</v>
      </c>
      <c r="X62" s="339">
        <v>100.7</v>
      </c>
    </row>
    <row r="63" spans="2:24" ht="15.75">
      <c r="B63" s="260" t="str">
        <f>'1.1'!B64</f>
        <v>2017/18</v>
      </c>
      <c r="C63" s="49">
        <v>31.2</v>
      </c>
      <c r="D63" s="49">
        <v>59.8</v>
      </c>
      <c r="E63" s="49">
        <v>1.8</v>
      </c>
      <c r="F63" s="49">
        <v>5.6</v>
      </c>
      <c r="G63" s="49">
        <v>63.3</v>
      </c>
      <c r="H63" s="49">
        <v>110.4</v>
      </c>
      <c r="I63" s="49">
        <v>109.9</v>
      </c>
      <c r="J63" s="215">
        <v>0.97</v>
      </c>
      <c r="K63" s="49">
        <v>59.9</v>
      </c>
      <c r="L63" s="49">
        <v>31.3</v>
      </c>
      <c r="M63" s="49">
        <v>52.2</v>
      </c>
      <c r="N63" s="215">
        <v>0.66</v>
      </c>
      <c r="O63" s="49">
        <v>31.3</v>
      </c>
      <c r="P63" s="49">
        <v>978.3</v>
      </c>
      <c r="Q63" s="155">
        <v>3.7</v>
      </c>
      <c r="R63" s="155">
        <v>129.4</v>
      </c>
      <c r="S63" s="49">
        <v>1035.2</v>
      </c>
      <c r="T63" s="155">
        <v>858.3</v>
      </c>
      <c r="U63" s="155">
        <v>176.9</v>
      </c>
      <c r="V63" s="161">
        <v>110.4</v>
      </c>
      <c r="W63" s="161">
        <v>110.9</v>
      </c>
      <c r="X63" s="339">
        <v>102.8</v>
      </c>
    </row>
    <row r="64" spans="2:24" ht="15.75">
      <c r="B64" s="260" t="str">
        <f>'1.1'!B65</f>
        <v>2018/19</v>
      </c>
      <c r="C64" s="200">
        <v>31.4</v>
      </c>
      <c r="D64" s="200">
        <v>59.9</v>
      </c>
      <c r="E64" s="200">
        <v>1.8</v>
      </c>
      <c r="F64" s="200">
        <v>5.4</v>
      </c>
      <c r="G64" s="200">
        <v>63.3</v>
      </c>
      <c r="H64" s="200">
        <v>113</v>
      </c>
      <c r="I64" s="200">
        <v>111.8</v>
      </c>
      <c r="J64" s="217">
        <v>0.94</v>
      </c>
      <c r="K64" s="200">
        <v>59.9</v>
      </c>
      <c r="L64" s="200">
        <v>31.4</v>
      </c>
      <c r="M64" s="200">
        <v>52.5</v>
      </c>
      <c r="N64" s="217">
        <v>0.66</v>
      </c>
      <c r="O64" s="200">
        <v>31.1</v>
      </c>
      <c r="P64" s="200">
        <v>978.5</v>
      </c>
      <c r="Q64" s="149">
        <v>3.8</v>
      </c>
      <c r="R64" s="149">
        <v>134.4</v>
      </c>
      <c r="S64" s="49">
        <v>1080.2</v>
      </c>
      <c r="T64" s="155">
        <v>896.3</v>
      </c>
      <c r="U64" s="155">
        <v>183.9</v>
      </c>
      <c r="V64" s="161">
        <v>113</v>
      </c>
      <c r="W64" s="208">
        <v>113.3</v>
      </c>
      <c r="X64" s="340">
        <v>104.9</v>
      </c>
    </row>
    <row r="65" spans="2:24" ht="15" customHeight="1">
      <c r="B65" s="262" t="s">
        <v>41</v>
      </c>
      <c r="C65" s="83"/>
      <c r="D65" s="83"/>
      <c r="E65" s="83"/>
      <c r="F65" s="83"/>
      <c r="G65" s="83"/>
      <c r="H65" s="185"/>
      <c r="I65" s="83"/>
      <c r="J65" s="83"/>
      <c r="K65" s="83"/>
      <c r="L65" s="83"/>
      <c r="M65" s="83"/>
      <c r="N65" s="83"/>
      <c r="O65" s="83"/>
      <c r="P65" s="83"/>
      <c r="Q65" s="83"/>
      <c r="R65" s="83"/>
      <c r="S65" s="279"/>
      <c r="T65" s="281"/>
      <c r="U65" s="322"/>
      <c r="V65" s="326"/>
      <c r="X65" s="308"/>
    </row>
    <row r="66" spans="2:24" ht="15" customHeight="1">
      <c r="B66" s="115" t="s">
        <v>66</v>
      </c>
      <c r="C66" s="21"/>
      <c r="D66" s="21"/>
      <c r="E66" s="21"/>
      <c r="F66" s="21"/>
      <c r="G66" s="21"/>
      <c r="H66" s="21"/>
      <c r="I66" s="21"/>
      <c r="J66" s="21"/>
      <c r="K66" s="21"/>
      <c r="L66" s="21"/>
      <c r="M66" s="21"/>
      <c r="N66" s="21"/>
      <c r="O66" s="21"/>
      <c r="P66" s="21"/>
      <c r="Q66" s="21"/>
      <c r="R66" s="21"/>
      <c r="S66" s="21"/>
      <c r="T66" s="158"/>
      <c r="U66" s="323"/>
      <c r="X66" s="308"/>
    </row>
    <row r="67" spans="2:24" ht="15" customHeight="1">
      <c r="B67" s="115" t="s">
        <v>67</v>
      </c>
      <c r="C67" s="21"/>
      <c r="D67" s="21"/>
      <c r="E67" s="21"/>
      <c r="F67" s="21"/>
      <c r="G67" s="21"/>
      <c r="H67" s="21"/>
      <c r="I67" s="21"/>
      <c r="J67" s="21"/>
      <c r="K67" s="21"/>
      <c r="L67" s="21"/>
      <c r="M67" s="21"/>
      <c r="N67" s="21"/>
      <c r="O67" s="21"/>
      <c r="P67" s="21"/>
      <c r="Q67" s="21"/>
      <c r="R67" s="21"/>
      <c r="S67" s="21"/>
      <c r="T67" s="114"/>
      <c r="U67" s="324"/>
      <c r="X67" s="308"/>
    </row>
    <row r="68" spans="2:24" ht="15" customHeight="1">
      <c r="B68" s="115" t="s">
        <v>68</v>
      </c>
      <c r="C68" s="21"/>
      <c r="D68" s="21"/>
      <c r="E68" s="21"/>
      <c r="F68" s="21"/>
      <c r="G68" s="21"/>
      <c r="H68" s="21"/>
      <c r="I68" s="21"/>
      <c r="J68" s="21"/>
      <c r="K68" s="21"/>
      <c r="L68" s="21"/>
      <c r="M68" s="21"/>
      <c r="N68" s="21"/>
      <c r="O68" s="21"/>
      <c r="P68" s="21"/>
      <c r="Q68" s="21"/>
      <c r="R68" s="21"/>
      <c r="S68" s="21"/>
      <c r="U68" s="14"/>
      <c r="X68" s="308"/>
    </row>
    <row r="69" spans="2:24" ht="15" customHeight="1">
      <c r="B69" s="115" t="s">
        <v>69</v>
      </c>
      <c r="C69" s="21"/>
      <c r="D69" s="21"/>
      <c r="E69" s="21"/>
      <c r="F69" s="21"/>
      <c r="G69" s="21"/>
      <c r="H69" s="21"/>
      <c r="I69" s="21"/>
      <c r="J69" s="21"/>
      <c r="K69" s="21"/>
      <c r="L69" s="21"/>
      <c r="M69" s="116"/>
      <c r="N69" s="21"/>
      <c r="O69" s="21"/>
      <c r="P69" s="21"/>
      <c r="Q69" s="21"/>
      <c r="R69" s="21"/>
      <c r="S69" s="21"/>
      <c r="U69" s="14"/>
      <c r="X69" s="308"/>
    </row>
    <row r="70" spans="2:24" ht="15" customHeight="1">
      <c r="B70" s="115" t="s">
        <v>70</v>
      </c>
      <c r="C70" s="21"/>
      <c r="D70" s="21"/>
      <c r="E70" s="21"/>
      <c r="F70" s="21"/>
      <c r="G70" s="21"/>
      <c r="H70" s="21"/>
      <c r="I70" s="21"/>
      <c r="J70" s="21"/>
      <c r="K70" s="21"/>
      <c r="L70" s="21"/>
      <c r="M70" s="21"/>
      <c r="N70" s="21"/>
      <c r="O70" s="21"/>
      <c r="P70" s="21"/>
      <c r="Q70" s="21"/>
      <c r="R70" s="21"/>
      <c r="S70" s="21"/>
      <c r="U70" s="14"/>
      <c r="X70" s="308"/>
    </row>
    <row r="71" spans="2:24" ht="15" customHeight="1">
      <c r="B71" s="115" t="s">
        <v>170</v>
      </c>
      <c r="C71" s="21"/>
      <c r="D71" s="21"/>
      <c r="E71" s="21"/>
      <c r="F71" s="21"/>
      <c r="G71" s="21"/>
      <c r="H71" s="21"/>
      <c r="I71" s="21"/>
      <c r="J71" s="21"/>
      <c r="K71" s="21"/>
      <c r="L71" s="21"/>
      <c r="M71" s="21"/>
      <c r="N71" s="21"/>
      <c r="O71" s="21"/>
      <c r="P71" s="21"/>
      <c r="Q71" s="21"/>
      <c r="R71" s="21"/>
      <c r="S71" s="21"/>
      <c r="U71" s="14"/>
      <c r="X71" s="308"/>
    </row>
    <row r="72" spans="2:24" ht="15" customHeight="1">
      <c r="B72" s="115" t="s">
        <v>71</v>
      </c>
      <c r="C72" s="21"/>
      <c r="D72" s="21"/>
      <c r="E72" s="21"/>
      <c r="F72" s="21"/>
      <c r="G72" s="21"/>
      <c r="H72" s="21"/>
      <c r="I72" s="21"/>
      <c r="J72" s="21"/>
      <c r="K72" s="21"/>
      <c r="L72" s="21"/>
      <c r="M72" s="21"/>
      <c r="N72" s="21"/>
      <c r="O72" s="21"/>
      <c r="P72" s="21"/>
      <c r="Q72" s="21"/>
      <c r="R72" s="21"/>
      <c r="S72" s="21"/>
      <c r="U72" s="14"/>
      <c r="X72" s="308"/>
    </row>
    <row r="73" spans="2:24" ht="15" customHeight="1">
      <c r="B73" s="115" t="s">
        <v>72</v>
      </c>
      <c r="C73" s="21"/>
      <c r="D73" s="21"/>
      <c r="E73" s="21"/>
      <c r="F73" s="21"/>
      <c r="G73" s="21"/>
      <c r="H73" s="21"/>
      <c r="I73" s="21"/>
      <c r="J73" s="21"/>
      <c r="K73" s="21"/>
      <c r="L73" s="21"/>
      <c r="M73" s="21"/>
      <c r="N73" s="21"/>
      <c r="O73" s="21"/>
      <c r="P73" s="21"/>
      <c r="Q73" s="21"/>
      <c r="R73" s="21"/>
      <c r="S73" s="21"/>
      <c r="U73" s="14"/>
      <c r="X73" s="308"/>
    </row>
    <row r="74" spans="2:24" ht="15" customHeight="1">
      <c r="B74" s="115" t="s">
        <v>73</v>
      </c>
      <c r="C74" s="21"/>
      <c r="D74" s="21"/>
      <c r="E74" s="21"/>
      <c r="F74" s="21"/>
      <c r="G74" s="21"/>
      <c r="H74" s="21"/>
      <c r="I74" s="21"/>
      <c r="J74" s="21"/>
      <c r="K74" s="21"/>
      <c r="L74" s="21"/>
      <c r="M74" s="21"/>
      <c r="N74" s="21"/>
      <c r="O74" s="21"/>
      <c r="P74" s="21"/>
      <c r="Q74" s="21"/>
      <c r="R74" s="21"/>
      <c r="S74" s="21"/>
      <c r="U74" s="14"/>
      <c r="X74" s="308"/>
    </row>
    <row r="75" spans="2:24" ht="15" customHeight="1">
      <c r="B75" s="115" t="s">
        <v>74</v>
      </c>
      <c r="C75" s="21"/>
      <c r="D75" s="21"/>
      <c r="E75" s="21"/>
      <c r="F75" s="21"/>
      <c r="G75" s="21"/>
      <c r="H75" s="21"/>
      <c r="I75" s="21"/>
      <c r="J75" s="21"/>
      <c r="K75" s="21"/>
      <c r="L75" s="21"/>
      <c r="M75" s="21"/>
      <c r="N75" s="21"/>
      <c r="O75" s="21"/>
      <c r="P75" s="21"/>
      <c r="Q75" s="21"/>
      <c r="R75" s="21"/>
      <c r="S75" s="21"/>
      <c r="U75" s="14"/>
      <c r="X75" s="308"/>
    </row>
    <row r="76" spans="2:24" ht="15" customHeight="1">
      <c r="B76" s="115" t="s">
        <v>184</v>
      </c>
      <c r="C76" s="21"/>
      <c r="D76" s="21"/>
      <c r="E76" s="21"/>
      <c r="F76" s="21"/>
      <c r="G76" s="21"/>
      <c r="H76" s="21"/>
      <c r="I76" s="21"/>
      <c r="J76" s="21"/>
      <c r="K76" s="21"/>
      <c r="L76" s="21"/>
      <c r="M76" s="21"/>
      <c r="N76" s="21"/>
      <c r="O76" s="21"/>
      <c r="P76" s="21"/>
      <c r="Q76" s="21"/>
      <c r="R76" s="21"/>
      <c r="S76" s="21"/>
      <c r="U76" s="14"/>
      <c r="X76" s="308"/>
    </row>
    <row r="77" spans="2:24" ht="15" customHeight="1">
      <c r="B77" s="115" t="s">
        <v>102</v>
      </c>
      <c r="C77" s="21"/>
      <c r="D77" s="21"/>
      <c r="E77" s="21"/>
      <c r="F77" s="21"/>
      <c r="G77" s="21"/>
      <c r="H77" s="21"/>
      <c r="I77" s="21"/>
      <c r="J77" s="21"/>
      <c r="K77" s="21"/>
      <c r="L77" s="21"/>
      <c r="M77" s="21"/>
      <c r="N77" s="21"/>
      <c r="O77" s="21"/>
      <c r="P77" s="21"/>
      <c r="Q77" s="21"/>
      <c r="R77" s="21"/>
      <c r="S77" s="21"/>
      <c r="U77" s="14"/>
      <c r="X77" s="308"/>
    </row>
    <row r="78" spans="2:24" ht="15" customHeight="1">
      <c r="B78" s="115" t="s">
        <v>103</v>
      </c>
      <c r="C78" s="21"/>
      <c r="D78" s="21"/>
      <c r="E78" s="21"/>
      <c r="F78" s="21"/>
      <c r="G78" s="21"/>
      <c r="H78" s="21"/>
      <c r="I78" s="21"/>
      <c r="J78" s="21"/>
      <c r="K78" s="21"/>
      <c r="L78" s="21"/>
      <c r="M78" s="21"/>
      <c r="N78" s="21"/>
      <c r="O78" s="21"/>
      <c r="P78" s="21"/>
      <c r="Q78" s="21"/>
      <c r="R78" s="21"/>
      <c r="S78" s="21"/>
      <c r="U78" s="14"/>
      <c r="X78" s="308"/>
    </row>
    <row r="79" spans="2:24" ht="16.5" thickBot="1">
      <c r="B79" s="382" t="s">
        <v>217</v>
      </c>
      <c r="C79" s="383"/>
      <c r="D79" s="383"/>
      <c r="E79" s="383"/>
      <c r="F79" s="383"/>
      <c r="G79" s="383"/>
      <c r="H79" s="383"/>
      <c r="I79" s="383"/>
      <c r="J79" s="383"/>
      <c r="K79" s="383"/>
      <c r="L79" s="383"/>
      <c r="M79" s="383"/>
      <c r="N79" s="383"/>
      <c r="O79" s="383"/>
      <c r="P79" s="383"/>
      <c r="Q79" s="383"/>
      <c r="R79" s="383"/>
      <c r="S79" s="383"/>
      <c r="T79" s="383"/>
      <c r="U79" s="383"/>
      <c r="V79" s="240"/>
      <c r="W79" s="240"/>
      <c r="X79" s="310"/>
    </row>
    <row r="80" spans="2:21" ht="15.75">
      <c r="B80" s="282"/>
      <c r="C80" s="282"/>
      <c r="D80" s="282"/>
      <c r="E80" s="282"/>
      <c r="F80" s="282"/>
      <c r="G80" s="282"/>
      <c r="H80" s="282"/>
      <c r="I80" s="282"/>
      <c r="J80" s="282"/>
      <c r="K80" s="282"/>
      <c r="L80" s="282"/>
      <c r="M80" s="282"/>
      <c r="N80" s="282"/>
      <c r="O80" s="282"/>
      <c r="P80" s="282"/>
      <c r="Q80" s="282"/>
      <c r="R80" s="282"/>
      <c r="S80" s="282"/>
      <c r="T80" s="282"/>
      <c r="U80" s="282"/>
    </row>
  </sheetData>
  <sheetProtection/>
  <mergeCells count="2">
    <mergeCell ref="B79:U79"/>
    <mergeCell ref="B2:X2"/>
  </mergeCells>
  <hyperlinks>
    <hyperlink ref="A1" location="Contents!A1" display="Back to contents"/>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35" r:id="rId1"/>
  <headerFooter>
    <oddHeader>&amp;C&amp;8March 2014 &amp;"-,Book Italic"Economic and fiscal outlook&amp;"-,Book": Economy supplementary tables</oddHeader>
  </headerFooter>
</worksheet>
</file>

<file path=xl/worksheets/sheet8.xml><?xml version="1.0" encoding="utf-8"?>
<worksheet xmlns="http://schemas.openxmlformats.org/spreadsheetml/2006/main" xmlns:r="http://schemas.openxmlformats.org/officeDocument/2006/relationships">
  <sheetPr codeName="Sheet13">
    <pageSetUpPr fitToPage="1"/>
  </sheetPr>
  <dimension ref="A1:Z78"/>
  <sheetViews>
    <sheetView zoomScale="85" zoomScaleNormal="85" zoomScaleSheetLayoutView="55" zoomScalePageLayoutView="0" workbookViewId="0" topLeftCell="A1">
      <selection activeCell="A1" sqref="A1"/>
    </sheetView>
  </sheetViews>
  <sheetFormatPr defaultColWidth="8.796875" defaultRowHeight="14.25"/>
  <cols>
    <col min="1" max="1" width="9.296875" style="12" customWidth="1"/>
    <col min="2" max="2" width="12.8984375" style="12" customWidth="1"/>
    <col min="3" max="5" width="7.19921875" style="12" customWidth="1"/>
    <col min="6" max="6" width="7.296875" style="12" customWidth="1"/>
    <col min="7" max="7" width="14.296875" style="12" customWidth="1"/>
    <col min="8" max="8" width="15.09765625" style="12" customWidth="1"/>
    <col min="9" max="9" width="14.09765625" style="12" customWidth="1"/>
    <col min="10" max="16" width="10.8984375" style="73" customWidth="1"/>
    <col min="17" max="17" width="9.8984375" style="73" customWidth="1"/>
    <col min="18" max="44" width="8.8984375" style="73" customWidth="1"/>
    <col min="45" max="16384" width="8.8984375" style="12" customWidth="1"/>
  </cols>
  <sheetData>
    <row r="1" spans="1:19" ht="33.75" customHeight="1" thickBot="1">
      <c r="A1" s="103" t="s">
        <v>187</v>
      </c>
      <c r="B1" s="31"/>
      <c r="C1" s="31"/>
      <c r="D1" s="31"/>
      <c r="E1" s="31"/>
      <c r="F1" s="31"/>
      <c r="G1" s="31"/>
      <c r="H1" s="31"/>
      <c r="I1" s="31"/>
      <c r="J1" s="72"/>
      <c r="K1" s="21"/>
      <c r="L1" s="2"/>
      <c r="M1" s="2"/>
      <c r="N1" s="2"/>
      <c r="O1" s="2"/>
      <c r="P1" s="2"/>
      <c r="Q1" s="2"/>
      <c r="R1" s="2"/>
      <c r="S1" s="2"/>
    </row>
    <row r="2" spans="2:19" ht="18.75" thickBot="1">
      <c r="B2" s="384" t="s">
        <v>263</v>
      </c>
      <c r="C2" s="385"/>
      <c r="D2" s="385"/>
      <c r="E2" s="385"/>
      <c r="F2" s="385"/>
      <c r="G2" s="385"/>
      <c r="H2" s="385"/>
      <c r="I2" s="385"/>
      <c r="J2" s="385"/>
      <c r="K2" s="385"/>
      <c r="L2" s="385"/>
      <c r="M2" s="385"/>
      <c r="N2" s="385"/>
      <c r="O2" s="385"/>
      <c r="P2" s="386"/>
      <c r="Q2" s="201"/>
      <c r="R2" s="2"/>
      <c r="S2" s="2"/>
    </row>
    <row r="3" spans="2:19" ht="45">
      <c r="B3" s="118"/>
      <c r="C3" s="390" t="s">
        <v>78</v>
      </c>
      <c r="D3" s="390"/>
      <c r="E3" s="390"/>
      <c r="F3" s="390"/>
      <c r="G3" s="390"/>
      <c r="H3" s="390"/>
      <c r="I3" s="391"/>
      <c r="J3" s="224" t="s">
        <v>226</v>
      </c>
      <c r="K3" s="224" t="s">
        <v>226</v>
      </c>
      <c r="L3" s="224" t="s">
        <v>238</v>
      </c>
      <c r="M3" s="224" t="s">
        <v>226</v>
      </c>
      <c r="N3" s="224" t="s">
        <v>239</v>
      </c>
      <c r="O3" s="224" t="s">
        <v>239</v>
      </c>
      <c r="P3" s="225" t="s">
        <v>308</v>
      </c>
      <c r="Q3" s="392"/>
      <c r="R3" s="2"/>
      <c r="S3" s="2"/>
    </row>
    <row r="4" spans="2:19" ht="48.75" customHeight="1">
      <c r="B4" s="118"/>
      <c r="C4" s="187" t="s">
        <v>75</v>
      </c>
      <c r="D4" s="187" t="s">
        <v>76</v>
      </c>
      <c r="E4" s="187" t="s">
        <v>77</v>
      </c>
      <c r="F4" s="187" t="s">
        <v>171</v>
      </c>
      <c r="G4" s="203" t="s">
        <v>182</v>
      </c>
      <c r="H4" s="204" t="s">
        <v>0</v>
      </c>
      <c r="I4" s="283" t="s">
        <v>256</v>
      </c>
      <c r="J4" s="186" t="s">
        <v>75</v>
      </c>
      <c r="K4" s="186" t="s">
        <v>76</v>
      </c>
      <c r="L4" s="186" t="s">
        <v>77</v>
      </c>
      <c r="M4" s="186" t="s">
        <v>171</v>
      </c>
      <c r="N4" s="186" t="s">
        <v>182</v>
      </c>
      <c r="O4" s="186" t="s">
        <v>0</v>
      </c>
      <c r="P4" s="198" t="s">
        <v>256</v>
      </c>
      <c r="Q4" s="392"/>
      <c r="R4" s="2"/>
      <c r="S4" s="2"/>
    </row>
    <row r="5" spans="2:19" ht="15.75">
      <c r="B5" s="44" t="str">
        <f>'1.1'!B5</f>
        <v>2009Q1</v>
      </c>
      <c r="C5" s="226">
        <v>-0.1</v>
      </c>
      <c r="D5" s="226">
        <v>2.4</v>
      </c>
      <c r="E5" s="226">
        <v>3</v>
      </c>
      <c r="F5" s="226">
        <v>3.2</v>
      </c>
      <c r="G5" s="226">
        <v>2.3</v>
      </c>
      <c r="H5" s="226">
        <v>2.3</v>
      </c>
      <c r="I5" s="227">
        <v>-12.5</v>
      </c>
      <c r="J5" s="226">
        <v>210.9</v>
      </c>
      <c r="K5" s="226">
        <v>209</v>
      </c>
      <c r="L5" s="226">
        <v>109.4</v>
      </c>
      <c r="M5" s="226">
        <v>196.3</v>
      </c>
      <c r="N5" s="226">
        <v>97.6</v>
      </c>
      <c r="O5" s="226">
        <v>95.2</v>
      </c>
      <c r="P5" s="228">
        <v>161.4</v>
      </c>
      <c r="Q5" s="45"/>
      <c r="R5" s="74"/>
      <c r="S5" s="2"/>
    </row>
    <row r="6" spans="2:26" ht="15.75">
      <c r="B6" s="44" t="str">
        <f>'1.1'!B6</f>
        <v>2009Q2</v>
      </c>
      <c r="C6" s="226">
        <v>-1.3</v>
      </c>
      <c r="D6" s="226">
        <v>1.4</v>
      </c>
      <c r="E6" s="226">
        <v>2.1</v>
      </c>
      <c r="F6" s="226">
        <v>2.3</v>
      </c>
      <c r="G6" s="226">
        <v>-0.5</v>
      </c>
      <c r="H6" s="226">
        <v>1.7</v>
      </c>
      <c r="I6" s="227">
        <v>-12.3</v>
      </c>
      <c r="J6" s="226">
        <v>212.6</v>
      </c>
      <c r="K6" s="226">
        <v>211.8</v>
      </c>
      <c r="L6" s="226">
        <v>110.6</v>
      </c>
      <c r="M6" s="226">
        <v>199.5</v>
      </c>
      <c r="N6" s="226">
        <v>97.7</v>
      </c>
      <c r="O6" s="226">
        <v>95.5</v>
      </c>
      <c r="P6" s="228">
        <v>160</v>
      </c>
      <c r="Q6" s="75"/>
      <c r="R6" s="74"/>
      <c r="S6" s="74"/>
      <c r="T6" s="76"/>
      <c r="U6" s="76"/>
      <c r="V6" s="76"/>
      <c r="W6" s="76"/>
      <c r="X6" s="76"/>
      <c r="Y6" s="76"/>
      <c r="Z6" s="76"/>
    </row>
    <row r="7" spans="2:23" ht="15.75">
      <c r="B7" s="44" t="str">
        <f>'1.1'!B7</f>
        <v>2009Q3</v>
      </c>
      <c r="C7" s="226">
        <v>-1.4</v>
      </c>
      <c r="D7" s="226">
        <v>1.3</v>
      </c>
      <c r="E7" s="226">
        <v>1.5</v>
      </c>
      <c r="F7" s="226">
        <v>2</v>
      </c>
      <c r="G7" s="226">
        <v>-2.2</v>
      </c>
      <c r="H7" s="226">
        <v>1.2</v>
      </c>
      <c r="I7" s="227">
        <v>-6.1</v>
      </c>
      <c r="J7" s="226">
        <v>214.4</v>
      </c>
      <c r="K7" s="226">
        <v>213.6</v>
      </c>
      <c r="L7" s="226">
        <v>111.3</v>
      </c>
      <c r="M7" s="226">
        <v>201.2</v>
      </c>
      <c r="N7" s="226">
        <v>97.8</v>
      </c>
      <c r="O7" s="226">
        <v>96.4</v>
      </c>
      <c r="P7" s="228">
        <v>163.9</v>
      </c>
      <c r="Q7" s="75"/>
      <c r="R7" s="74"/>
      <c r="S7" s="74"/>
      <c r="T7" s="76"/>
      <c r="U7" s="76"/>
      <c r="V7" s="76"/>
      <c r="W7" s="76"/>
    </row>
    <row r="8" spans="2:23" ht="15.75">
      <c r="B8" s="44" t="str">
        <f>'1.1'!B8</f>
        <v>2009Q4</v>
      </c>
      <c r="C8" s="226">
        <v>0.6</v>
      </c>
      <c r="D8" s="226">
        <v>2.8</v>
      </c>
      <c r="E8" s="226">
        <v>2.1</v>
      </c>
      <c r="F8" s="226">
        <v>3.4</v>
      </c>
      <c r="G8" s="226">
        <v>-0.1</v>
      </c>
      <c r="H8" s="226">
        <v>2.3</v>
      </c>
      <c r="I8" s="227">
        <v>0.3</v>
      </c>
      <c r="J8" s="226">
        <v>216.9</v>
      </c>
      <c r="K8" s="226">
        <v>216</v>
      </c>
      <c r="L8" s="226">
        <v>112.1</v>
      </c>
      <c r="M8" s="226">
        <v>203.6</v>
      </c>
      <c r="N8" s="226">
        <v>98.4</v>
      </c>
      <c r="O8" s="226">
        <v>97.5</v>
      </c>
      <c r="P8" s="228">
        <v>168.5</v>
      </c>
      <c r="Q8" s="75"/>
      <c r="R8" s="74"/>
      <c r="S8" s="74"/>
      <c r="T8" s="76"/>
      <c r="U8" s="76"/>
      <c r="V8" s="76"/>
      <c r="W8" s="76"/>
    </row>
    <row r="9" spans="2:23" ht="18" customHeight="1">
      <c r="B9" s="44" t="str">
        <f>'1.1'!B9</f>
        <v>2010Q1</v>
      </c>
      <c r="C9" s="226">
        <v>4</v>
      </c>
      <c r="D9" s="226">
        <v>4.5</v>
      </c>
      <c r="E9" s="226">
        <v>3.3</v>
      </c>
      <c r="F9" s="226">
        <v>5</v>
      </c>
      <c r="G9" s="226">
        <v>1.2</v>
      </c>
      <c r="H9" s="226">
        <v>3.8</v>
      </c>
      <c r="I9" s="227">
        <v>7.7</v>
      </c>
      <c r="J9" s="226">
        <v>219.3</v>
      </c>
      <c r="K9" s="226">
        <v>218.5</v>
      </c>
      <c r="L9" s="226">
        <v>112.9</v>
      </c>
      <c r="M9" s="226">
        <v>206.1</v>
      </c>
      <c r="N9" s="226">
        <v>98.8</v>
      </c>
      <c r="O9" s="226">
        <v>98.8</v>
      </c>
      <c r="P9" s="228">
        <v>173.9</v>
      </c>
      <c r="Q9" s="75"/>
      <c r="R9" s="74"/>
      <c r="S9" s="74"/>
      <c r="T9" s="76"/>
      <c r="U9" s="76"/>
      <c r="V9" s="76"/>
      <c r="W9" s="76"/>
    </row>
    <row r="10" spans="2:23" ht="15.75">
      <c r="B10" s="44" t="str">
        <f>'1.1'!B10</f>
        <v>2010Q2</v>
      </c>
      <c r="C10" s="226">
        <v>5.1</v>
      </c>
      <c r="D10" s="226">
        <v>5.1</v>
      </c>
      <c r="E10" s="226">
        <v>3.4</v>
      </c>
      <c r="F10" s="226">
        <v>5.5</v>
      </c>
      <c r="G10" s="226">
        <v>2.3</v>
      </c>
      <c r="H10" s="226">
        <v>4.3</v>
      </c>
      <c r="I10" s="227">
        <v>10.1</v>
      </c>
      <c r="J10" s="226">
        <v>223.5</v>
      </c>
      <c r="K10" s="226">
        <v>222.7</v>
      </c>
      <c r="L10" s="226">
        <v>114.4</v>
      </c>
      <c r="M10" s="226">
        <v>210.4</v>
      </c>
      <c r="N10" s="226">
        <v>99.9</v>
      </c>
      <c r="O10" s="226">
        <v>99.6</v>
      </c>
      <c r="P10" s="228">
        <v>176.2</v>
      </c>
      <c r="Q10" s="75"/>
      <c r="R10" s="74"/>
      <c r="S10" s="74"/>
      <c r="T10" s="76"/>
      <c r="U10" s="76"/>
      <c r="V10" s="76"/>
      <c r="W10" s="76"/>
    </row>
    <row r="11" spans="2:23" ht="15.75">
      <c r="B11" s="44" t="str">
        <f>'1.1'!B11</f>
        <v>2010Q3</v>
      </c>
      <c r="C11" s="226">
        <v>4.7</v>
      </c>
      <c r="D11" s="226">
        <v>4.7</v>
      </c>
      <c r="E11" s="226">
        <v>3.1</v>
      </c>
      <c r="F11" s="226">
        <v>4.9</v>
      </c>
      <c r="G11" s="226">
        <v>2.5</v>
      </c>
      <c r="H11" s="226">
        <v>4.1</v>
      </c>
      <c r="I11" s="227">
        <v>7.5</v>
      </c>
      <c r="J11" s="226">
        <v>224.5</v>
      </c>
      <c r="K11" s="226">
        <v>223.6</v>
      </c>
      <c r="L11" s="226">
        <v>114.7</v>
      </c>
      <c r="M11" s="226">
        <v>211.1</v>
      </c>
      <c r="N11" s="226">
        <v>100.2</v>
      </c>
      <c r="O11" s="226">
        <v>100.3</v>
      </c>
      <c r="P11" s="228">
        <v>176.2</v>
      </c>
      <c r="Q11" s="75"/>
      <c r="R11" s="74"/>
      <c r="S11" s="74"/>
      <c r="T11" s="76"/>
      <c r="U11" s="76"/>
      <c r="V11" s="76"/>
      <c r="W11" s="76"/>
    </row>
    <row r="12" spans="2:23" ht="15.75">
      <c r="B12" s="44" t="str">
        <f>'1.1'!B12</f>
        <v>2010Q4</v>
      </c>
      <c r="C12" s="226">
        <v>4.7</v>
      </c>
      <c r="D12" s="226">
        <v>4.7</v>
      </c>
      <c r="E12" s="226">
        <v>3.4</v>
      </c>
      <c r="F12" s="226">
        <v>5.1</v>
      </c>
      <c r="G12" s="226">
        <v>2.7</v>
      </c>
      <c r="H12" s="226">
        <v>3.8</v>
      </c>
      <c r="I12" s="227">
        <v>3.8</v>
      </c>
      <c r="J12" s="226">
        <v>227</v>
      </c>
      <c r="K12" s="226">
        <v>226.1</v>
      </c>
      <c r="L12" s="226">
        <v>115.9</v>
      </c>
      <c r="M12" s="226">
        <v>213.9</v>
      </c>
      <c r="N12" s="226">
        <v>101.1</v>
      </c>
      <c r="O12" s="226">
        <v>101.2</v>
      </c>
      <c r="P12" s="228">
        <v>174.9</v>
      </c>
      <c r="Q12" s="75"/>
      <c r="R12" s="74"/>
      <c r="S12" s="74"/>
      <c r="T12" s="76"/>
      <c r="U12" s="76"/>
      <c r="V12" s="76"/>
      <c r="W12" s="76"/>
    </row>
    <row r="13" spans="2:23" ht="18.75" customHeight="1">
      <c r="B13" s="44" t="str">
        <f>'1.1'!B13</f>
        <v>2011Q1</v>
      </c>
      <c r="C13" s="226">
        <v>5.3</v>
      </c>
      <c r="D13" s="226">
        <v>5.3</v>
      </c>
      <c r="E13" s="226">
        <v>4.1</v>
      </c>
      <c r="F13" s="226">
        <v>6.1</v>
      </c>
      <c r="G13" s="226">
        <v>4</v>
      </c>
      <c r="H13" s="226">
        <v>4.2</v>
      </c>
      <c r="I13" s="227">
        <v>0.1</v>
      </c>
      <c r="J13" s="226">
        <v>230.9</v>
      </c>
      <c r="K13" s="226">
        <v>230.1</v>
      </c>
      <c r="L13" s="226">
        <v>117.6</v>
      </c>
      <c r="M13" s="226">
        <v>218.6</v>
      </c>
      <c r="N13" s="226">
        <v>102.8</v>
      </c>
      <c r="O13" s="226">
        <v>103</v>
      </c>
      <c r="P13" s="228">
        <v>174</v>
      </c>
      <c r="Q13" s="75"/>
      <c r="R13" s="74"/>
      <c r="S13" s="74"/>
      <c r="T13" s="76"/>
      <c r="U13" s="76"/>
      <c r="V13" s="76"/>
      <c r="W13" s="76"/>
    </row>
    <row r="14" spans="2:23" ht="15.75">
      <c r="B14" s="44" t="str">
        <f>'1.1'!B14</f>
        <v>2011Q2</v>
      </c>
      <c r="C14" s="226">
        <v>5.1</v>
      </c>
      <c r="D14" s="226">
        <v>5.2</v>
      </c>
      <c r="E14" s="226">
        <v>4.4</v>
      </c>
      <c r="F14" s="226">
        <v>6.1</v>
      </c>
      <c r="G14" s="226">
        <v>4.8</v>
      </c>
      <c r="H14" s="226">
        <v>3.9</v>
      </c>
      <c r="I14" s="227">
        <v>-1.9</v>
      </c>
      <c r="J14" s="226">
        <v>234.9</v>
      </c>
      <c r="K14" s="226">
        <v>234.2</v>
      </c>
      <c r="L14" s="226">
        <v>119.4</v>
      </c>
      <c r="M14" s="226">
        <v>223.2</v>
      </c>
      <c r="N14" s="226">
        <v>104.7</v>
      </c>
      <c r="O14" s="226">
        <v>103.5</v>
      </c>
      <c r="P14" s="228">
        <v>172.9</v>
      </c>
      <c r="Q14" s="75"/>
      <c r="R14" s="74"/>
      <c r="S14" s="74"/>
      <c r="T14" s="76"/>
      <c r="U14" s="76"/>
      <c r="V14" s="76"/>
      <c r="W14" s="76"/>
    </row>
    <row r="15" spans="2:23" ht="15.75">
      <c r="B15" s="44" t="str">
        <f>'1.1'!B15</f>
        <v>2011Q3</v>
      </c>
      <c r="C15" s="226">
        <v>5.2</v>
      </c>
      <c r="D15" s="226">
        <v>5.3</v>
      </c>
      <c r="E15" s="226">
        <v>4.7</v>
      </c>
      <c r="F15" s="226">
        <v>6.3</v>
      </c>
      <c r="G15" s="226">
        <v>5.1</v>
      </c>
      <c r="H15" s="226">
        <v>3.9</v>
      </c>
      <c r="I15" s="227">
        <v>-1.5</v>
      </c>
      <c r="J15" s="226">
        <v>236.2</v>
      </c>
      <c r="K15" s="226">
        <v>235.5</v>
      </c>
      <c r="L15" s="226">
        <v>120.1</v>
      </c>
      <c r="M15" s="226">
        <v>224.4</v>
      </c>
      <c r="N15" s="226">
        <v>105.3</v>
      </c>
      <c r="O15" s="226">
        <v>104.3</v>
      </c>
      <c r="P15" s="228">
        <v>173.5</v>
      </c>
      <c r="Q15" s="75"/>
      <c r="R15" s="74"/>
      <c r="S15" s="74"/>
      <c r="T15" s="76"/>
      <c r="U15" s="76"/>
      <c r="V15" s="76"/>
      <c r="W15" s="76"/>
    </row>
    <row r="16" spans="2:23" ht="15.75">
      <c r="B16" s="44" t="str">
        <f>'1.1'!B16</f>
        <v>2011Q4</v>
      </c>
      <c r="C16" s="226">
        <v>5.1</v>
      </c>
      <c r="D16" s="226">
        <v>5.3</v>
      </c>
      <c r="E16" s="226">
        <v>4.7</v>
      </c>
      <c r="F16" s="226">
        <v>6.2</v>
      </c>
      <c r="G16" s="226">
        <v>4.4</v>
      </c>
      <c r="H16" s="226">
        <v>3.8</v>
      </c>
      <c r="I16" s="227">
        <v>-0.5</v>
      </c>
      <c r="J16" s="226">
        <v>238.6</v>
      </c>
      <c r="K16" s="226">
        <v>238</v>
      </c>
      <c r="L16" s="226">
        <v>121.3</v>
      </c>
      <c r="M16" s="226">
        <v>227.2</v>
      </c>
      <c r="N16" s="226">
        <v>105.5</v>
      </c>
      <c r="O16" s="226">
        <v>105</v>
      </c>
      <c r="P16" s="228">
        <v>174.1</v>
      </c>
      <c r="Q16" s="75"/>
      <c r="R16" s="74"/>
      <c r="S16" s="74"/>
      <c r="T16" s="76"/>
      <c r="U16" s="76"/>
      <c r="V16" s="76"/>
      <c r="W16" s="76"/>
    </row>
    <row r="17" spans="2:23" ht="18.75" customHeight="1">
      <c r="B17" s="44" t="str">
        <f>'1.1'!B17</f>
        <v>2012Q1</v>
      </c>
      <c r="C17" s="226">
        <v>3.8</v>
      </c>
      <c r="D17" s="226">
        <v>3.8</v>
      </c>
      <c r="E17" s="226">
        <v>3.5</v>
      </c>
      <c r="F17" s="226">
        <v>4.4</v>
      </c>
      <c r="G17" s="226">
        <v>3.2</v>
      </c>
      <c r="H17" s="226">
        <v>2.5</v>
      </c>
      <c r="I17" s="227">
        <v>0.4</v>
      </c>
      <c r="J17" s="226">
        <v>239.6</v>
      </c>
      <c r="K17" s="226">
        <v>238.9</v>
      </c>
      <c r="L17" s="226">
        <v>121.7</v>
      </c>
      <c r="M17" s="226">
        <v>228.2</v>
      </c>
      <c r="N17" s="226">
        <v>106.1</v>
      </c>
      <c r="O17" s="226">
        <v>105.6</v>
      </c>
      <c r="P17" s="228">
        <v>174.8</v>
      </c>
      <c r="Q17" s="75"/>
      <c r="R17" s="74"/>
      <c r="S17" s="74"/>
      <c r="T17" s="76"/>
      <c r="U17" s="76"/>
      <c r="V17" s="76"/>
      <c r="W17" s="76"/>
    </row>
    <row r="18" spans="2:23" ht="15.75">
      <c r="B18" s="44" t="str">
        <f>'1.1'!B18</f>
        <v>2012Q2</v>
      </c>
      <c r="C18" s="226">
        <v>3.1</v>
      </c>
      <c r="D18" s="226">
        <v>3.2</v>
      </c>
      <c r="E18" s="226">
        <v>2.7</v>
      </c>
      <c r="F18" s="226">
        <v>3.5</v>
      </c>
      <c r="G18" s="226">
        <v>1.7</v>
      </c>
      <c r="H18" s="226">
        <v>2.6</v>
      </c>
      <c r="I18" s="227">
        <v>2</v>
      </c>
      <c r="J18" s="226">
        <v>242.2</v>
      </c>
      <c r="K18" s="226">
        <v>241.6</v>
      </c>
      <c r="L18" s="226">
        <v>122.7</v>
      </c>
      <c r="M18" s="226">
        <v>230.9</v>
      </c>
      <c r="N18" s="226">
        <v>106.5</v>
      </c>
      <c r="O18" s="226">
        <v>106.2</v>
      </c>
      <c r="P18" s="228">
        <v>176.3</v>
      </c>
      <c r="Q18" s="75"/>
      <c r="R18" s="74"/>
      <c r="S18" s="74"/>
      <c r="T18" s="76"/>
      <c r="U18" s="76"/>
      <c r="V18" s="76"/>
      <c r="W18" s="76"/>
    </row>
    <row r="19" spans="2:23" ht="15.75">
      <c r="B19" s="44" t="str">
        <f>'1.1'!B19</f>
        <v>2012Q3</v>
      </c>
      <c r="C19" s="226">
        <v>2.9</v>
      </c>
      <c r="D19" s="226">
        <v>2.9</v>
      </c>
      <c r="E19" s="226">
        <v>2.4</v>
      </c>
      <c r="F19" s="226">
        <v>3.1</v>
      </c>
      <c r="G19" s="226">
        <v>1.4</v>
      </c>
      <c r="H19" s="226">
        <v>2.4</v>
      </c>
      <c r="I19" s="227">
        <v>1.9</v>
      </c>
      <c r="J19" s="226">
        <v>243.1</v>
      </c>
      <c r="K19" s="226">
        <v>242.4</v>
      </c>
      <c r="L19" s="226">
        <v>123</v>
      </c>
      <c r="M19" s="226">
        <v>231.4</v>
      </c>
      <c r="N19" s="226">
        <v>106.8</v>
      </c>
      <c r="O19" s="226">
        <v>106.7</v>
      </c>
      <c r="P19" s="228">
        <v>176.8</v>
      </c>
      <c r="Q19" s="75"/>
      <c r="R19" s="74"/>
      <c r="S19" s="74"/>
      <c r="T19" s="76"/>
      <c r="U19" s="76"/>
      <c r="V19" s="76"/>
      <c r="W19" s="76"/>
    </row>
    <row r="20" spans="2:23" ht="15.75">
      <c r="B20" s="44" t="str">
        <f>'1.1'!B20</f>
        <v>2012Q4</v>
      </c>
      <c r="C20" s="226">
        <v>3.1</v>
      </c>
      <c r="D20" s="226">
        <v>3</v>
      </c>
      <c r="E20" s="226">
        <v>2.7</v>
      </c>
      <c r="F20" s="226">
        <v>3.3</v>
      </c>
      <c r="G20" s="226">
        <v>1.5</v>
      </c>
      <c r="H20" s="226">
        <v>2.7</v>
      </c>
      <c r="I20" s="227">
        <v>2.2</v>
      </c>
      <c r="J20" s="226">
        <v>246</v>
      </c>
      <c r="K20" s="226">
        <v>245.2</v>
      </c>
      <c r="L20" s="226">
        <v>124.5</v>
      </c>
      <c r="M20" s="226">
        <v>234.6</v>
      </c>
      <c r="N20" s="226">
        <v>107.1</v>
      </c>
      <c r="O20" s="226">
        <v>107.9</v>
      </c>
      <c r="P20" s="228">
        <v>178</v>
      </c>
      <c r="Q20" s="75"/>
      <c r="R20" s="74"/>
      <c r="S20" s="74"/>
      <c r="T20" s="76"/>
      <c r="U20" s="76"/>
      <c r="V20" s="76"/>
      <c r="W20" s="76"/>
    </row>
    <row r="21" spans="2:23" ht="18.75" customHeight="1">
      <c r="B21" s="44" t="str">
        <f>'1.1'!B21</f>
        <v>2013Q1</v>
      </c>
      <c r="C21" s="226">
        <v>3.3</v>
      </c>
      <c r="D21" s="226">
        <v>3.3</v>
      </c>
      <c r="E21" s="226">
        <v>2.8</v>
      </c>
      <c r="F21" s="226">
        <v>3.5</v>
      </c>
      <c r="G21" s="226">
        <v>1.6</v>
      </c>
      <c r="H21" s="226">
        <v>2.1</v>
      </c>
      <c r="I21" s="227">
        <v>2.2</v>
      </c>
      <c r="J21" s="226">
        <v>247.4</v>
      </c>
      <c r="K21" s="226">
        <v>246.7</v>
      </c>
      <c r="L21" s="226">
        <v>125.1</v>
      </c>
      <c r="M21" s="226">
        <v>236.2</v>
      </c>
      <c r="N21" s="226">
        <v>107.8</v>
      </c>
      <c r="O21" s="226">
        <v>107.8</v>
      </c>
      <c r="P21" s="228">
        <v>178.7</v>
      </c>
      <c r="Q21" s="75"/>
      <c r="R21" s="74"/>
      <c r="S21" s="74"/>
      <c r="T21" s="76"/>
      <c r="U21" s="76"/>
      <c r="V21" s="76"/>
      <c r="W21" s="76"/>
    </row>
    <row r="22" spans="2:23" ht="15.75">
      <c r="B22" s="44" t="str">
        <f>'1.1'!B22</f>
        <v>2013Q2</v>
      </c>
      <c r="C22" s="226">
        <v>3.1</v>
      </c>
      <c r="D22" s="226">
        <v>3.1</v>
      </c>
      <c r="E22" s="226">
        <v>2.7</v>
      </c>
      <c r="F22" s="226">
        <v>3.3</v>
      </c>
      <c r="G22" s="226">
        <v>1.6</v>
      </c>
      <c r="H22" s="226">
        <v>2.1</v>
      </c>
      <c r="I22" s="227">
        <v>2.8</v>
      </c>
      <c r="J22" s="226">
        <v>249.7</v>
      </c>
      <c r="K22" s="226">
        <v>249</v>
      </c>
      <c r="L22" s="226">
        <v>126</v>
      </c>
      <c r="M22" s="226">
        <v>238.6</v>
      </c>
      <c r="N22" s="226">
        <v>108.2</v>
      </c>
      <c r="O22" s="226">
        <v>108.3</v>
      </c>
      <c r="P22" s="228">
        <v>181.3</v>
      </c>
      <c r="Q22" s="75"/>
      <c r="R22" s="74"/>
      <c r="S22" s="74"/>
      <c r="T22" s="76"/>
      <c r="U22" s="76"/>
      <c r="V22" s="76"/>
      <c r="W22" s="76"/>
    </row>
    <row r="23" spans="2:23" ht="15.75">
      <c r="B23" s="44" t="str">
        <f>'1.1'!B23</f>
        <v>2013Q3</v>
      </c>
      <c r="C23" s="226">
        <v>3.2</v>
      </c>
      <c r="D23" s="226">
        <v>3.2</v>
      </c>
      <c r="E23" s="226">
        <v>2.7</v>
      </c>
      <c r="F23" s="226">
        <v>3.5</v>
      </c>
      <c r="G23" s="226">
        <v>1.7</v>
      </c>
      <c r="H23" s="226">
        <v>2.4</v>
      </c>
      <c r="I23" s="227">
        <v>3.6</v>
      </c>
      <c r="J23" s="226">
        <v>250.9</v>
      </c>
      <c r="K23" s="226">
        <v>250.2</v>
      </c>
      <c r="L23" s="226">
        <v>126.3</v>
      </c>
      <c r="M23" s="226">
        <v>239.4</v>
      </c>
      <c r="N23" s="226">
        <v>108.6</v>
      </c>
      <c r="O23" s="226">
        <v>109.4</v>
      </c>
      <c r="P23" s="228">
        <v>183.3</v>
      </c>
      <c r="Q23" s="75"/>
      <c r="R23" s="74"/>
      <c r="S23" s="74"/>
      <c r="T23" s="76"/>
      <c r="U23" s="76"/>
      <c r="V23" s="76"/>
      <c r="W23" s="76"/>
    </row>
    <row r="24" spans="2:23" ht="15.75">
      <c r="B24" s="44" t="str">
        <f>'1.1'!B24</f>
        <v>2013Q4</v>
      </c>
      <c r="C24" s="226">
        <v>2.6</v>
      </c>
      <c r="D24" s="226">
        <v>2.7</v>
      </c>
      <c r="E24" s="226">
        <v>2.1</v>
      </c>
      <c r="F24" s="226">
        <v>2.8</v>
      </c>
      <c r="G24" s="226">
        <v>1.1</v>
      </c>
      <c r="H24" s="226">
        <v>2</v>
      </c>
      <c r="I24" s="227">
        <v>5.4</v>
      </c>
      <c r="J24" s="226">
        <v>252.5</v>
      </c>
      <c r="K24" s="226">
        <v>251.8</v>
      </c>
      <c r="L24" s="226">
        <v>127.1</v>
      </c>
      <c r="M24" s="226">
        <v>241</v>
      </c>
      <c r="N24" s="226">
        <v>108.3</v>
      </c>
      <c r="O24" s="226">
        <v>110</v>
      </c>
      <c r="P24" s="228">
        <v>187.6</v>
      </c>
      <c r="Q24" s="75"/>
      <c r="R24" s="74"/>
      <c r="S24" s="74"/>
      <c r="T24" s="76"/>
      <c r="U24" s="76"/>
      <c r="V24" s="76"/>
      <c r="W24" s="76"/>
    </row>
    <row r="25" spans="2:23" ht="18.75" customHeight="1">
      <c r="B25" s="44" t="str">
        <f>'1.1'!B25</f>
        <v>2014Q1</v>
      </c>
      <c r="C25" s="226">
        <v>2.4</v>
      </c>
      <c r="D25" s="226">
        <v>2.5</v>
      </c>
      <c r="E25" s="226">
        <v>1.7</v>
      </c>
      <c r="F25" s="226">
        <v>2.4</v>
      </c>
      <c r="G25" s="226">
        <v>1.5</v>
      </c>
      <c r="H25" s="226">
        <v>2.6</v>
      </c>
      <c r="I25" s="227">
        <v>7.7</v>
      </c>
      <c r="J25" s="226">
        <v>253.4</v>
      </c>
      <c r="K25" s="226">
        <v>252.9</v>
      </c>
      <c r="L25" s="226">
        <v>127.2</v>
      </c>
      <c r="M25" s="226">
        <v>242</v>
      </c>
      <c r="N25" s="226">
        <v>109.4</v>
      </c>
      <c r="O25" s="226">
        <v>110.6</v>
      </c>
      <c r="P25" s="228">
        <v>192.5</v>
      </c>
      <c r="Q25" s="75"/>
      <c r="R25" s="74"/>
      <c r="S25" s="74"/>
      <c r="T25" s="76"/>
      <c r="U25" s="76"/>
      <c r="V25" s="76"/>
      <c r="W25" s="76"/>
    </row>
    <row r="26" spans="2:23" ht="15.75">
      <c r="B26" s="44" t="str">
        <f>'1.1'!B26</f>
        <v>2014Q2</v>
      </c>
      <c r="C26" s="226">
        <v>2.6</v>
      </c>
      <c r="D26" s="226">
        <v>2.8</v>
      </c>
      <c r="E26" s="226">
        <v>1.9</v>
      </c>
      <c r="F26" s="226">
        <v>2.5</v>
      </c>
      <c r="G26" s="226">
        <v>0.9</v>
      </c>
      <c r="H26" s="226">
        <v>2.6</v>
      </c>
      <c r="I26" s="227">
        <v>7.9</v>
      </c>
      <c r="J26" s="226">
        <v>256.3</v>
      </c>
      <c r="K26" s="226">
        <v>256</v>
      </c>
      <c r="L26" s="226">
        <v>128.4</v>
      </c>
      <c r="M26" s="226">
        <v>244.7</v>
      </c>
      <c r="N26" s="226">
        <v>109.2</v>
      </c>
      <c r="O26" s="226">
        <v>111.1</v>
      </c>
      <c r="P26" s="228">
        <v>195.7</v>
      </c>
      <c r="Q26" s="75"/>
      <c r="R26" s="74"/>
      <c r="S26" s="74"/>
      <c r="T26" s="76"/>
      <c r="U26" s="76"/>
      <c r="V26" s="76"/>
      <c r="W26" s="76"/>
    </row>
    <row r="27" spans="2:23" ht="15.75">
      <c r="B27" s="44" t="str">
        <f>'1.1'!B27</f>
        <v>2014Q3</v>
      </c>
      <c r="C27" s="226">
        <v>2.5</v>
      </c>
      <c r="D27" s="226">
        <v>2.7</v>
      </c>
      <c r="E27" s="226">
        <v>1.8</v>
      </c>
      <c r="F27" s="226">
        <v>2.5</v>
      </c>
      <c r="G27" s="226">
        <v>0.7</v>
      </c>
      <c r="H27" s="226">
        <v>2.2</v>
      </c>
      <c r="I27" s="227">
        <v>9.2</v>
      </c>
      <c r="J27" s="226">
        <v>257.1</v>
      </c>
      <c r="K27" s="226">
        <v>256.9</v>
      </c>
      <c r="L27" s="226">
        <v>128.6</v>
      </c>
      <c r="M27" s="226">
        <v>245.3</v>
      </c>
      <c r="N27" s="226">
        <v>109.3</v>
      </c>
      <c r="O27" s="226">
        <v>111.8</v>
      </c>
      <c r="P27" s="228">
        <v>200.2</v>
      </c>
      <c r="Q27" s="75"/>
      <c r="R27" s="74"/>
      <c r="S27" s="74"/>
      <c r="T27" s="76"/>
      <c r="U27" s="76"/>
      <c r="V27" s="76"/>
      <c r="W27" s="76"/>
    </row>
    <row r="28" spans="2:23" ht="15.75">
      <c r="B28" s="44" t="str">
        <f>'1.1'!B28</f>
        <v>2014Q4</v>
      </c>
      <c r="C28" s="226">
        <v>2.7</v>
      </c>
      <c r="D28" s="226">
        <v>3</v>
      </c>
      <c r="E28" s="226">
        <v>2</v>
      </c>
      <c r="F28" s="226">
        <v>2.6</v>
      </c>
      <c r="G28" s="226">
        <v>0.9</v>
      </c>
      <c r="H28" s="226">
        <v>2.1</v>
      </c>
      <c r="I28" s="227">
        <v>9</v>
      </c>
      <c r="J28" s="226">
        <v>259.4</v>
      </c>
      <c r="K28" s="226">
        <v>259.4</v>
      </c>
      <c r="L28" s="226">
        <v>129.7</v>
      </c>
      <c r="M28" s="226">
        <v>247.4</v>
      </c>
      <c r="N28" s="226">
        <v>109.3</v>
      </c>
      <c r="O28" s="226">
        <v>112.4</v>
      </c>
      <c r="P28" s="228">
        <v>204.5</v>
      </c>
      <c r="Q28" s="75"/>
      <c r="R28" s="74"/>
      <c r="S28" s="74"/>
      <c r="T28" s="76"/>
      <c r="U28" s="76"/>
      <c r="V28" s="76"/>
      <c r="W28" s="76"/>
    </row>
    <row r="29" spans="2:23" ht="18.75" customHeight="1">
      <c r="B29" s="44" t="str">
        <f>'1.1'!B29</f>
        <v>2015Q1</v>
      </c>
      <c r="C29" s="226">
        <v>2.9</v>
      </c>
      <c r="D29" s="226">
        <v>3.1</v>
      </c>
      <c r="E29" s="226">
        <v>1.9</v>
      </c>
      <c r="F29" s="226">
        <v>2.7</v>
      </c>
      <c r="G29" s="226">
        <v>1.1</v>
      </c>
      <c r="H29" s="226">
        <v>2.1</v>
      </c>
      <c r="I29" s="227">
        <v>8.1</v>
      </c>
      <c r="J29" s="226">
        <v>260.7</v>
      </c>
      <c r="K29" s="226">
        <v>260.7</v>
      </c>
      <c r="L29" s="226">
        <v>129.7</v>
      </c>
      <c r="M29" s="226">
        <v>248.6</v>
      </c>
      <c r="N29" s="226">
        <v>110.6</v>
      </c>
      <c r="O29" s="226">
        <v>113</v>
      </c>
      <c r="P29" s="228">
        <v>208.2</v>
      </c>
      <c r="Q29" s="75"/>
      <c r="R29" s="74"/>
      <c r="S29" s="74"/>
      <c r="T29" s="76"/>
      <c r="U29" s="76"/>
      <c r="V29" s="76"/>
      <c r="W29" s="76"/>
    </row>
    <row r="30" spans="2:23" ht="15.75">
      <c r="B30" s="44" t="str">
        <f>'1.1'!B30</f>
        <v>2015Q2</v>
      </c>
      <c r="C30" s="226">
        <v>3.1</v>
      </c>
      <c r="D30" s="226">
        <v>3.2</v>
      </c>
      <c r="E30" s="226">
        <v>2</v>
      </c>
      <c r="F30" s="226">
        <v>3</v>
      </c>
      <c r="G30" s="226">
        <v>1.3</v>
      </c>
      <c r="H30" s="226">
        <v>2.2</v>
      </c>
      <c r="I30" s="227">
        <v>8.4</v>
      </c>
      <c r="J30" s="226">
        <v>264.2</v>
      </c>
      <c r="K30" s="226">
        <v>264.2</v>
      </c>
      <c r="L30" s="226">
        <v>131</v>
      </c>
      <c r="M30" s="226">
        <v>252.1</v>
      </c>
      <c r="N30" s="226">
        <v>110.6</v>
      </c>
      <c r="O30" s="226">
        <v>113.6</v>
      </c>
      <c r="P30" s="228">
        <v>212.1</v>
      </c>
      <c r="Q30" s="75"/>
      <c r="R30" s="74"/>
      <c r="S30" s="74"/>
      <c r="T30" s="76"/>
      <c r="U30" s="76"/>
      <c r="V30" s="76"/>
      <c r="W30" s="76"/>
    </row>
    <row r="31" spans="2:23" ht="15.75">
      <c r="B31" s="44" t="str">
        <f>'1.1'!B31</f>
        <v>2015Q3</v>
      </c>
      <c r="C31" s="226">
        <v>3.3</v>
      </c>
      <c r="D31" s="226">
        <v>3.3</v>
      </c>
      <c r="E31" s="226">
        <v>2</v>
      </c>
      <c r="F31" s="226">
        <v>3</v>
      </c>
      <c r="G31" s="226">
        <v>1.4</v>
      </c>
      <c r="H31" s="226">
        <v>2.2</v>
      </c>
      <c r="I31" s="227">
        <v>7.8</v>
      </c>
      <c r="J31" s="226">
        <v>265.5</v>
      </c>
      <c r="K31" s="226">
        <v>265.3</v>
      </c>
      <c r="L31" s="226">
        <v>131.2</v>
      </c>
      <c r="M31" s="226">
        <v>252.7</v>
      </c>
      <c r="N31" s="226">
        <v>110.8</v>
      </c>
      <c r="O31" s="226">
        <v>114.2</v>
      </c>
      <c r="P31" s="228">
        <v>215.8</v>
      </c>
      <c r="Q31" s="75"/>
      <c r="R31" s="74"/>
      <c r="S31" s="74"/>
      <c r="T31" s="76"/>
      <c r="U31" s="76"/>
      <c r="V31" s="76"/>
      <c r="W31" s="76"/>
    </row>
    <row r="32" spans="2:23" ht="15.75">
      <c r="B32" s="44" t="str">
        <f>'1.1'!B32</f>
        <v>2015Q4</v>
      </c>
      <c r="C32" s="226">
        <v>3.5</v>
      </c>
      <c r="D32" s="226">
        <v>3.3</v>
      </c>
      <c r="E32" s="226">
        <v>2</v>
      </c>
      <c r="F32" s="226">
        <v>3.1</v>
      </c>
      <c r="G32" s="226">
        <v>1.7</v>
      </c>
      <c r="H32" s="226">
        <v>2.2</v>
      </c>
      <c r="I32" s="227">
        <v>7.1</v>
      </c>
      <c r="J32" s="226">
        <v>268.4</v>
      </c>
      <c r="K32" s="226">
        <v>268</v>
      </c>
      <c r="L32" s="226">
        <v>132.3</v>
      </c>
      <c r="M32" s="226">
        <v>255.1</v>
      </c>
      <c r="N32" s="226">
        <v>111.2</v>
      </c>
      <c r="O32" s="226">
        <v>114.8</v>
      </c>
      <c r="P32" s="228">
        <v>218.9</v>
      </c>
      <c r="Q32" s="75"/>
      <c r="R32" s="74"/>
      <c r="S32" s="74"/>
      <c r="T32" s="76"/>
      <c r="U32" s="76"/>
      <c r="V32" s="76"/>
      <c r="W32" s="76"/>
    </row>
    <row r="33" spans="2:23" ht="18.75" customHeight="1">
      <c r="B33" s="44" t="str">
        <f>'1.1'!B33</f>
        <v>2016Q1</v>
      </c>
      <c r="C33" s="226">
        <v>3.6</v>
      </c>
      <c r="D33" s="226">
        <v>3.3</v>
      </c>
      <c r="E33" s="226">
        <v>2</v>
      </c>
      <c r="F33" s="226">
        <v>3.2</v>
      </c>
      <c r="G33" s="226">
        <v>2</v>
      </c>
      <c r="H33" s="226">
        <v>2.2</v>
      </c>
      <c r="I33" s="227">
        <v>6.2</v>
      </c>
      <c r="J33" s="226">
        <v>270</v>
      </c>
      <c r="K33" s="226">
        <v>269.3</v>
      </c>
      <c r="L33" s="226">
        <v>132.3</v>
      </c>
      <c r="M33" s="226">
        <v>256.5</v>
      </c>
      <c r="N33" s="226">
        <v>112.8</v>
      </c>
      <c r="O33" s="226">
        <v>115.5</v>
      </c>
      <c r="P33" s="228">
        <v>221.2</v>
      </c>
      <c r="Q33" s="75"/>
      <c r="R33" s="74"/>
      <c r="S33" s="74"/>
      <c r="T33" s="76"/>
      <c r="U33" s="76"/>
      <c r="V33" s="76"/>
      <c r="W33" s="76"/>
    </row>
    <row r="34" spans="2:23" ht="15.75">
      <c r="B34" s="44" t="str">
        <f>'1.1'!B34</f>
        <v>2016Q2</v>
      </c>
      <c r="C34" s="226">
        <v>3.6</v>
      </c>
      <c r="D34" s="226">
        <v>3.3</v>
      </c>
      <c r="E34" s="226">
        <v>2</v>
      </c>
      <c r="F34" s="226">
        <v>3.2</v>
      </c>
      <c r="G34" s="226">
        <v>2</v>
      </c>
      <c r="H34" s="226">
        <v>2.2</v>
      </c>
      <c r="I34" s="227">
        <v>5.4</v>
      </c>
      <c r="J34" s="226">
        <v>273.7</v>
      </c>
      <c r="K34" s="226">
        <v>272.8</v>
      </c>
      <c r="L34" s="226">
        <v>133.6</v>
      </c>
      <c r="M34" s="226">
        <v>260.1</v>
      </c>
      <c r="N34" s="226">
        <v>112.8</v>
      </c>
      <c r="O34" s="226">
        <v>116.1</v>
      </c>
      <c r="P34" s="228">
        <v>223.5</v>
      </c>
      <c r="Q34" s="75"/>
      <c r="R34" s="74"/>
      <c r="S34" s="74"/>
      <c r="T34" s="76"/>
      <c r="U34" s="76"/>
      <c r="V34" s="76"/>
      <c r="W34" s="76"/>
    </row>
    <row r="35" spans="2:23" ht="15.75">
      <c r="B35" s="44" t="str">
        <f>'1.1'!B35</f>
        <v>2016Q3</v>
      </c>
      <c r="C35" s="226">
        <v>3.7</v>
      </c>
      <c r="D35" s="226">
        <v>3.3</v>
      </c>
      <c r="E35" s="226">
        <v>2</v>
      </c>
      <c r="F35" s="226">
        <v>3.2</v>
      </c>
      <c r="G35" s="226">
        <v>2</v>
      </c>
      <c r="H35" s="226">
        <v>2.3</v>
      </c>
      <c r="I35" s="227">
        <v>4.5</v>
      </c>
      <c r="J35" s="226">
        <v>275.2</v>
      </c>
      <c r="K35" s="226">
        <v>274</v>
      </c>
      <c r="L35" s="226">
        <v>133.9</v>
      </c>
      <c r="M35" s="226">
        <v>260.9</v>
      </c>
      <c r="N35" s="226">
        <v>113</v>
      </c>
      <c r="O35" s="226">
        <v>116.8</v>
      </c>
      <c r="P35" s="228">
        <v>225.5</v>
      </c>
      <c r="Q35" s="75"/>
      <c r="R35" s="74"/>
      <c r="S35" s="74"/>
      <c r="T35" s="76"/>
      <c r="U35" s="76"/>
      <c r="V35" s="76"/>
      <c r="W35" s="76"/>
    </row>
    <row r="36" spans="2:23" ht="15.75">
      <c r="B36" s="44" t="str">
        <f>'1.1'!B36</f>
        <v>2016Q4</v>
      </c>
      <c r="C36" s="226">
        <v>3.6</v>
      </c>
      <c r="D36" s="226">
        <v>3.2</v>
      </c>
      <c r="E36" s="226">
        <v>2</v>
      </c>
      <c r="F36" s="226">
        <v>3.2</v>
      </c>
      <c r="G36" s="226">
        <v>2</v>
      </c>
      <c r="H36" s="226">
        <v>2.2</v>
      </c>
      <c r="I36" s="227">
        <v>3.8</v>
      </c>
      <c r="J36" s="226">
        <v>278.1</v>
      </c>
      <c r="K36" s="226">
        <v>276.6</v>
      </c>
      <c r="L36" s="226">
        <v>134.9</v>
      </c>
      <c r="M36" s="226">
        <v>263.3</v>
      </c>
      <c r="N36" s="226">
        <v>113.4</v>
      </c>
      <c r="O36" s="226">
        <v>117.4</v>
      </c>
      <c r="P36" s="228">
        <v>227.2</v>
      </c>
      <c r="Q36" s="75"/>
      <c r="R36" s="74"/>
      <c r="S36" s="74"/>
      <c r="T36" s="76"/>
      <c r="U36" s="76"/>
      <c r="V36" s="76"/>
      <c r="W36" s="76"/>
    </row>
    <row r="37" spans="2:23" ht="18.75" customHeight="1">
      <c r="B37" s="44" t="str">
        <f>'1.1'!B37</f>
        <v>2017Q1</v>
      </c>
      <c r="C37" s="226">
        <v>3.7</v>
      </c>
      <c r="D37" s="226">
        <v>3.2</v>
      </c>
      <c r="E37" s="226">
        <v>2</v>
      </c>
      <c r="F37" s="226">
        <v>3.2</v>
      </c>
      <c r="G37" s="226">
        <v>2</v>
      </c>
      <c r="H37" s="226">
        <v>2.2</v>
      </c>
      <c r="I37" s="227">
        <v>3.7</v>
      </c>
      <c r="J37" s="226">
        <v>279.8</v>
      </c>
      <c r="K37" s="226">
        <v>277.9</v>
      </c>
      <c r="L37" s="226">
        <v>134.9</v>
      </c>
      <c r="M37" s="226">
        <v>264.8</v>
      </c>
      <c r="N37" s="226">
        <v>115.1</v>
      </c>
      <c r="O37" s="226">
        <v>118.1</v>
      </c>
      <c r="P37" s="228">
        <v>229.4</v>
      </c>
      <c r="Q37" s="75"/>
      <c r="R37" s="74"/>
      <c r="S37" s="74"/>
      <c r="T37" s="76"/>
      <c r="U37" s="76"/>
      <c r="V37" s="76"/>
      <c r="W37" s="76"/>
    </row>
    <row r="38" spans="2:23" ht="15.75">
      <c r="B38" s="44" t="str">
        <f>'1.1'!B38</f>
        <v>2017Q2</v>
      </c>
      <c r="C38" s="226">
        <v>3.7</v>
      </c>
      <c r="D38" s="226">
        <v>3.2</v>
      </c>
      <c r="E38" s="226">
        <v>2</v>
      </c>
      <c r="F38" s="226">
        <v>3.2</v>
      </c>
      <c r="G38" s="226">
        <v>2</v>
      </c>
      <c r="H38" s="226">
        <v>2.2</v>
      </c>
      <c r="I38" s="227">
        <v>3.7</v>
      </c>
      <c r="J38" s="226">
        <v>284</v>
      </c>
      <c r="K38" s="226">
        <v>281.7</v>
      </c>
      <c r="L38" s="226">
        <v>136.3</v>
      </c>
      <c r="M38" s="226">
        <v>268.6</v>
      </c>
      <c r="N38" s="226">
        <v>115.1</v>
      </c>
      <c r="O38" s="226">
        <v>118.7</v>
      </c>
      <c r="P38" s="228">
        <v>231.8</v>
      </c>
      <c r="Q38" s="75"/>
      <c r="R38" s="74"/>
      <c r="S38" s="74"/>
      <c r="T38" s="76"/>
      <c r="U38" s="76"/>
      <c r="V38" s="76"/>
      <c r="W38" s="76"/>
    </row>
    <row r="39" spans="2:23" ht="15.75">
      <c r="B39" s="44" t="str">
        <f>'1.1'!B39</f>
        <v>2017Q3</v>
      </c>
      <c r="C39" s="226">
        <v>3.8</v>
      </c>
      <c r="D39" s="226">
        <v>3.2</v>
      </c>
      <c r="E39" s="226">
        <v>2</v>
      </c>
      <c r="F39" s="226">
        <v>3.2</v>
      </c>
      <c r="G39" s="226">
        <v>2</v>
      </c>
      <c r="H39" s="226">
        <v>2.2</v>
      </c>
      <c r="I39" s="227">
        <v>3.7</v>
      </c>
      <c r="J39" s="226">
        <v>285.7</v>
      </c>
      <c r="K39" s="226">
        <v>282.8</v>
      </c>
      <c r="L39" s="226">
        <v>136.6</v>
      </c>
      <c r="M39" s="226">
        <v>269.3</v>
      </c>
      <c r="N39" s="226">
        <v>115.3</v>
      </c>
      <c r="O39" s="226">
        <v>119.4</v>
      </c>
      <c r="P39" s="228">
        <v>233.8</v>
      </c>
      <c r="Q39" s="75"/>
      <c r="R39" s="74"/>
      <c r="S39" s="74"/>
      <c r="T39" s="76"/>
      <c r="U39" s="76"/>
      <c r="V39" s="76"/>
      <c r="W39" s="76"/>
    </row>
    <row r="40" spans="2:23" ht="15.75">
      <c r="B40" s="44" t="str">
        <f>'1.1'!B40</f>
        <v>2017Q4</v>
      </c>
      <c r="C40" s="226">
        <v>3.9</v>
      </c>
      <c r="D40" s="226">
        <v>3.2</v>
      </c>
      <c r="E40" s="226">
        <v>2</v>
      </c>
      <c r="F40" s="226">
        <v>3.2</v>
      </c>
      <c r="G40" s="226">
        <v>2</v>
      </c>
      <c r="H40" s="226">
        <v>2.2</v>
      </c>
      <c r="I40" s="227">
        <v>3.7</v>
      </c>
      <c r="J40" s="226">
        <v>288.9</v>
      </c>
      <c r="K40" s="226">
        <v>285.6</v>
      </c>
      <c r="L40" s="226">
        <v>137.6</v>
      </c>
      <c r="M40" s="226">
        <v>271.7</v>
      </c>
      <c r="N40" s="226">
        <v>115.6</v>
      </c>
      <c r="O40" s="226">
        <v>120</v>
      </c>
      <c r="P40" s="228">
        <v>235.6</v>
      </c>
      <c r="Q40" s="75"/>
      <c r="R40" s="74"/>
      <c r="S40" s="74"/>
      <c r="T40" s="76"/>
      <c r="U40" s="76"/>
      <c r="V40" s="76"/>
      <c r="W40" s="76"/>
    </row>
    <row r="41" spans="2:23" ht="18.75" customHeight="1">
      <c r="B41" s="44" t="str">
        <f>'1.1'!B41</f>
        <v>2018Q1</v>
      </c>
      <c r="C41" s="226">
        <v>3.9</v>
      </c>
      <c r="D41" s="226">
        <v>3.2</v>
      </c>
      <c r="E41" s="226">
        <v>2</v>
      </c>
      <c r="F41" s="226">
        <v>3.2</v>
      </c>
      <c r="G41" s="226">
        <v>2</v>
      </c>
      <c r="H41" s="226">
        <v>2.3</v>
      </c>
      <c r="I41" s="227">
        <v>3.7</v>
      </c>
      <c r="J41" s="226">
        <v>290.7</v>
      </c>
      <c r="K41" s="226">
        <v>286.9</v>
      </c>
      <c r="L41" s="226">
        <v>137.7</v>
      </c>
      <c r="M41" s="226">
        <v>273.3</v>
      </c>
      <c r="N41" s="226">
        <v>117.4</v>
      </c>
      <c r="O41" s="226">
        <v>120.7</v>
      </c>
      <c r="P41" s="228">
        <v>237.9</v>
      </c>
      <c r="Q41" s="75"/>
      <c r="R41" s="74"/>
      <c r="S41" s="74"/>
      <c r="T41" s="76"/>
      <c r="U41" s="76"/>
      <c r="V41" s="76"/>
      <c r="W41" s="76"/>
    </row>
    <row r="42" spans="2:23" ht="15.75">
      <c r="B42" s="44" t="str">
        <f>'1.1'!B42</f>
        <v>2018Q2</v>
      </c>
      <c r="C42" s="226">
        <v>3.9</v>
      </c>
      <c r="D42" s="226">
        <v>3.2</v>
      </c>
      <c r="E42" s="226">
        <v>2</v>
      </c>
      <c r="F42" s="226">
        <v>3.2</v>
      </c>
      <c r="G42" s="226">
        <v>2</v>
      </c>
      <c r="H42" s="226">
        <v>2.3</v>
      </c>
      <c r="I42" s="227">
        <v>3.6</v>
      </c>
      <c r="J42" s="226">
        <v>295</v>
      </c>
      <c r="K42" s="226">
        <v>290.7</v>
      </c>
      <c r="L42" s="226">
        <v>139</v>
      </c>
      <c r="M42" s="226">
        <v>277.1</v>
      </c>
      <c r="N42" s="226">
        <v>117.4</v>
      </c>
      <c r="O42" s="226">
        <v>121.4</v>
      </c>
      <c r="P42" s="228">
        <v>240.2</v>
      </c>
      <c r="Q42" s="75"/>
      <c r="R42" s="74"/>
      <c r="S42" s="74"/>
      <c r="T42" s="76"/>
      <c r="U42" s="76"/>
      <c r="V42" s="76"/>
      <c r="W42" s="76"/>
    </row>
    <row r="43" spans="2:23" ht="15.75">
      <c r="B43" s="44" t="str">
        <f>'1.1'!B43</f>
        <v>2018Q3</v>
      </c>
      <c r="C43" s="226">
        <v>3.9</v>
      </c>
      <c r="D43" s="226">
        <v>3.2</v>
      </c>
      <c r="E43" s="226">
        <v>2</v>
      </c>
      <c r="F43" s="226">
        <v>3.2</v>
      </c>
      <c r="G43" s="226">
        <v>2</v>
      </c>
      <c r="H43" s="226">
        <v>2.3</v>
      </c>
      <c r="I43" s="227">
        <v>3.7</v>
      </c>
      <c r="J43" s="226">
        <v>296.8</v>
      </c>
      <c r="K43" s="226">
        <v>291.9</v>
      </c>
      <c r="L43" s="226">
        <v>139.3</v>
      </c>
      <c r="M43" s="226">
        <v>277.9</v>
      </c>
      <c r="N43" s="226">
        <v>117.6</v>
      </c>
      <c r="O43" s="226">
        <v>122.1</v>
      </c>
      <c r="P43" s="228">
        <v>242.4</v>
      </c>
      <c r="Q43" s="75"/>
      <c r="R43" s="74"/>
      <c r="S43" s="74"/>
      <c r="T43" s="76"/>
      <c r="U43" s="76"/>
      <c r="V43" s="76"/>
      <c r="W43" s="76"/>
    </row>
    <row r="44" spans="2:23" ht="15.75">
      <c r="B44" s="44" t="str">
        <f>'1.1'!B44</f>
        <v>2018Q4</v>
      </c>
      <c r="C44" s="226">
        <v>3.9</v>
      </c>
      <c r="D44" s="226">
        <v>3.2</v>
      </c>
      <c r="E44" s="226">
        <v>2</v>
      </c>
      <c r="F44" s="226">
        <v>3.2</v>
      </c>
      <c r="G44" s="226">
        <v>2</v>
      </c>
      <c r="H44" s="226">
        <v>2.3</v>
      </c>
      <c r="I44" s="227">
        <v>3.7</v>
      </c>
      <c r="J44" s="226">
        <v>300.1</v>
      </c>
      <c r="K44" s="226">
        <v>294.7</v>
      </c>
      <c r="L44" s="226">
        <v>140.3</v>
      </c>
      <c r="M44" s="226">
        <v>280.4</v>
      </c>
      <c r="N44" s="226">
        <v>118</v>
      </c>
      <c r="O44" s="226">
        <v>122.8</v>
      </c>
      <c r="P44" s="228">
        <v>244.4</v>
      </c>
      <c r="Q44" s="75"/>
      <c r="R44" s="74"/>
      <c r="S44" s="74"/>
      <c r="T44" s="76"/>
      <c r="U44" s="76"/>
      <c r="V44" s="76"/>
      <c r="W44" s="76"/>
    </row>
    <row r="45" spans="2:23" ht="18.75" customHeight="1">
      <c r="B45" s="148" t="str">
        <f>'1.1'!B45</f>
        <v>2019Q1</v>
      </c>
      <c r="C45" s="229">
        <v>3.9</v>
      </c>
      <c r="D45" s="229">
        <v>3.2</v>
      </c>
      <c r="E45" s="229">
        <v>2</v>
      </c>
      <c r="F45" s="229">
        <v>3.2</v>
      </c>
      <c r="G45" s="229">
        <v>2</v>
      </c>
      <c r="H45" s="229">
        <v>2.3</v>
      </c>
      <c r="I45" s="230">
        <v>3.7</v>
      </c>
      <c r="J45" s="231">
        <v>301.9</v>
      </c>
      <c r="K45" s="229">
        <v>296</v>
      </c>
      <c r="L45" s="229">
        <v>140.4</v>
      </c>
      <c r="M45" s="229">
        <v>282</v>
      </c>
      <c r="N45" s="229">
        <v>119.7</v>
      </c>
      <c r="O45" s="229">
        <v>123.4</v>
      </c>
      <c r="P45" s="232">
        <v>246.6</v>
      </c>
      <c r="Q45" s="75"/>
      <c r="R45" s="74"/>
      <c r="S45" s="74"/>
      <c r="T45" s="76"/>
      <c r="U45" s="76"/>
      <c r="V45" s="76"/>
      <c r="W45" s="76"/>
    </row>
    <row r="46" spans="2:23" ht="15.75">
      <c r="B46" s="257">
        <f>'1.1'!B46</f>
        <v>2009</v>
      </c>
      <c r="C46" s="226">
        <v>-0.5</v>
      </c>
      <c r="D46" s="226">
        <v>2</v>
      </c>
      <c r="E46" s="226">
        <v>2.2</v>
      </c>
      <c r="F46" s="226">
        <v>2.7</v>
      </c>
      <c r="G46" s="226">
        <v>-0.2</v>
      </c>
      <c r="H46" s="226">
        <v>1.9</v>
      </c>
      <c r="I46" s="228">
        <v>-7.8</v>
      </c>
      <c r="J46" s="226">
        <v>213.7</v>
      </c>
      <c r="K46" s="226">
        <v>212.6</v>
      </c>
      <c r="L46" s="226">
        <v>110.8</v>
      </c>
      <c r="M46" s="226">
        <v>200.1</v>
      </c>
      <c r="N46" s="226">
        <v>97.9</v>
      </c>
      <c r="O46" s="226">
        <v>96.2</v>
      </c>
      <c r="P46" s="228">
        <v>163.5</v>
      </c>
      <c r="Q46" s="75"/>
      <c r="R46" s="74"/>
      <c r="S46" s="74"/>
      <c r="T46" s="76"/>
      <c r="U46" s="76"/>
      <c r="V46" s="76"/>
      <c r="W46" s="76"/>
    </row>
    <row r="47" spans="2:23" ht="15.75">
      <c r="B47" s="257">
        <f>'1.1'!B47</f>
        <v>2010</v>
      </c>
      <c r="C47" s="226">
        <v>4.6</v>
      </c>
      <c r="D47" s="226">
        <v>4.8</v>
      </c>
      <c r="E47" s="226">
        <v>3.3</v>
      </c>
      <c r="F47" s="226">
        <v>5.1</v>
      </c>
      <c r="G47" s="226">
        <v>2.2</v>
      </c>
      <c r="H47" s="226">
        <v>4</v>
      </c>
      <c r="I47" s="228">
        <v>7.2</v>
      </c>
      <c r="J47" s="226">
        <v>223.6</v>
      </c>
      <c r="K47" s="226">
        <v>222.7</v>
      </c>
      <c r="L47" s="226">
        <v>114.5</v>
      </c>
      <c r="M47" s="226">
        <v>210.4</v>
      </c>
      <c r="N47" s="226">
        <v>100</v>
      </c>
      <c r="O47" s="226">
        <v>100</v>
      </c>
      <c r="P47" s="228">
        <v>175.3</v>
      </c>
      <c r="Q47" s="75"/>
      <c r="R47" s="74"/>
      <c r="S47" s="74"/>
      <c r="T47" s="76"/>
      <c r="U47" s="76"/>
      <c r="V47" s="76"/>
      <c r="W47" s="76"/>
    </row>
    <row r="48" spans="2:23" ht="15.75">
      <c r="B48" s="257">
        <f>'1.1'!B48</f>
        <v>2011</v>
      </c>
      <c r="C48" s="226">
        <v>5.2</v>
      </c>
      <c r="D48" s="226">
        <v>5.3</v>
      </c>
      <c r="E48" s="226">
        <v>4.5</v>
      </c>
      <c r="F48" s="226">
        <v>6.2</v>
      </c>
      <c r="G48" s="226">
        <v>4.6</v>
      </c>
      <c r="H48" s="226">
        <v>3.9</v>
      </c>
      <c r="I48" s="228">
        <v>-1</v>
      </c>
      <c r="J48" s="226">
        <v>235.2</v>
      </c>
      <c r="K48" s="226">
        <v>234.5</v>
      </c>
      <c r="L48" s="226">
        <v>119.6</v>
      </c>
      <c r="M48" s="226">
        <v>223.3</v>
      </c>
      <c r="N48" s="226">
        <v>104.6</v>
      </c>
      <c r="O48" s="226">
        <v>103.9</v>
      </c>
      <c r="P48" s="228">
        <v>173.6</v>
      </c>
      <c r="Q48" s="75"/>
      <c r="R48" s="74"/>
      <c r="S48" s="74"/>
      <c r="T48" s="76"/>
      <c r="U48" s="76"/>
      <c r="V48" s="76"/>
      <c r="W48" s="76"/>
    </row>
    <row r="49" spans="2:23" ht="15.75">
      <c r="B49" s="257">
        <f>'1.1'!B49</f>
        <v>2012</v>
      </c>
      <c r="C49" s="226">
        <v>3.2</v>
      </c>
      <c r="D49" s="226">
        <v>3.2</v>
      </c>
      <c r="E49" s="226">
        <v>2.8</v>
      </c>
      <c r="F49" s="226">
        <v>3.5</v>
      </c>
      <c r="G49" s="226">
        <v>2</v>
      </c>
      <c r="H49" s="226">
        <v>2.6</v>
      </c>
      <c r="I49" s="228">
        <v>1.6</v>
      </c>
      <c r="J49" s="226">
        <v>242.7</v>
      </c>
      <c r="K49" s="226">
        <v>242</v>
      </c>
      <c r="L49" s="226">
        <v>123</v>
      </c>
      <c r="M49" s="226">
        <v>231.3</v>
      </c>
      <c r="N49" s="226">
        <v>106.6</v>
      </c>
      <c r="O49" s="226">
        <v>106.6</v>
      </c>
      <c r="P49" s="228">
        <v>176.5</v>
      </c>
      <c r="Q49" s="75"/>
      <c r="R49" s="74"/>
      <c r="S49" s="74"/>
      <c r="T49" s="76"/>
      <c r="U49" s="76"/>
      <c r="V49" s="76"/>
      <c r="W49" s="76"/>
    </row>
    <row r="50" spans="2:23" ht="15.75">
      <c r="B50" s="257">
        <f>'1.1'!B50</f>
        <v>2013</v>
      </c>
      <c r="C50" s="226">
        <v>3</v>
      </c>
      <c r="D50" s="226">
        <v>3.1</v>
      </c>
      <c r="E50" s="226">
        <v>2.6</v>
      </c>
      <c r="F50" s="226">
        <v>3.3</v>
      </c>
      <c r="G50" s="226">
        <v>1.5</v>
      </c>
      <c r="H50" s="226">
        <v>2.2</v>
      </c>
      <c r="I50" s="228">
        <v>3.5</v>
      </c>
      <c r="J50" s="226">
        <v>250.1</v>
      </c>
      <c r="K50" s="226">
        <v>249.4</v>
      </c>
      <c r="L50" s="226">
        <v>126.1</v>
      </c>
      <c r="M50" s="226">
        <v>238.8</v>
      </c>
      <c r="N50" s="226">
        <v>108.2</v>
      </c>
      <c r="O50" s="226">
        <v>108.9</v>
      </c>
      <c r="P50" s="228">
        <v>182.7</v>
      </c>
      <c r="Q50" s="75"/>
      <c r="R50" s="74"/>
      <c r="S50" s="74"/>
      <c r="T50" s="76"/>
      <c r="U50" s="76"/>
      <c r="V50" s="76"/>
      <c r="W50" s="76"/>
    </row>
    <row r="51" spans="2:23" ht="15.75">
      <c r="B51" s="257">
        <f>'1.1'!B51</f>
        <v>2014</v>
      </c>
      <c r="C51" s="226">
        <v>2.6</v>
      </c>
      <c r="D51" s="226">
        <v>2.8</v>
      </c>
      <c r="E51" s="226">
        <v>1.9</v>
      </c>
      <c r="F51" s="226">
        <v>2.5</v>
      </c>
      <c r="G51" s="226">
        <v>1</v>
      </c>
      <c r="H51" s="226">
        <v>2.4</v>
      </c>
      <c r="I51" s="228">
        <v>8.5</v>
      </c>
      <c r="J51" s="226">
        <v>256.6</v>
      </c>
      <c r="K51" s="226">
        <v>256.3</v>
      </c>
      <c r="L51" s="226">
        <v>128.5</v>
      </c>
      <c r="M51" s="226">
        <v>244.8</v>
      </c>
      <c r="N51" s="226">
        <v>109.3</v>
      </c>
      <c r="O51" s="226">
        <v>111.5</v>
      </c>
      <c r="P51" s="228">
        <v>198.2</v>
      </c>
      <c r="Q51" s="75"/>
      <c r="R51" s="74"/>
      <c r="S51" s="74"/>
      <c r="T51" s="76"/>
      <c r="U51" s="76"/>
      <c r="V51" s="76"/>
      <c r="W51" s="76"/>
    </row>
    <row r="52" spans="2:23" ht="15.75">
      <c r="B52" s="257">
        <f>'1.1'!B52</f>
        <v>2015</v>
      </c>
      <c r="C52" s="226">
        <v>3.2</v>
      </c>
      <c r="D52" s="226">
        <v>3.2</v>
      </c>
      <c r="E52" s="226">
        <v>2</v>
      </c>
      <c r="F52" s="226">
        <v>3</v>
      </c>
      <c r="G52" s="226">
        <v>1.4</v>
      </c>
      <c r="H52" s="226">
        <v>2.2</v>
      </c>
      <c r="I52" s="228">
        <v>7.8</v>
      </c>
      <c r="J52" s="226">
        <v>264.7</v>
      </c>
      <c r="K52" s="226">
        <v>264.6</v>
      </c>
      <c r="L52" s="226">
        <v>131</v>
      </c>
      <c r="M52" s="226">
        <v>252.1</v>
      </c>
      <c r="N52" s="226">
        <v>110.8</v>
      </c>
      <c r="O52" s="226">
        <v>113.9</v>
      </c>
      <c r="P52" s="228">
        <v>213.7</v>
      </c>
      <c r="Q52" s="75"/>
      <c r="R52" s="74"/>
      <c r="S52" s="74"/>
      <c r="T52" s="76"/>
      <c r="U52" s="76"/>
      <c r="V52" s="76"/>
      <c r="W52" s="76"/>
    </row>
    <row r="53" spans="2:23" ht="15.75">
      <c r="B53" s="257">
        <f>'1.1'!B53</f>
        <v>2016</v>
      </c>
      <c r="C53" s="226">
        <v>3.6</v>
      </c>
      <c r="D53" s="226">
        <v>3.3</v>
      </c>
      <c r="E53" s="226">
        <v>2</v>
      </c>
      <c r="F53" s="226">
        <v>3.2</v>
      </c>
      <c r="G53" s="226">
        <v>2</v>
      </c>
      <c r="H53" s="226">
        <v>2.2</v>
      </c>
      <c r="I53" s="228">
        <v>5</v>
      </c>
      <c r="J53" s="226">
        <v>274.3</v>
      </c>
      <c r="K53" s="226">
        <v>273.2</v>
      </c>
      <c r="L53" s="226">
        <v>133.7</v>
      </c>
      <c r="M53" s="226">
        <v>260.2</v>
      </c>
      <c r="N53" s="226">
        <v>113</v>
      </c>
      <c r="O53" s="226">
        <v>116.4</v>
      </c>
      <c r="P53" s="228">
        <v>224.3</v>
      </c>
      <c r="Q53" s="75"/>
      <c r="R53" s="74"/>
      <c r="S53" s="74"/>
      <c r="T53" s="76"/>
      <c r="U53" s="76"/>
      <c r="V53" s="76"/>
      <c r="W53" s="76"/>
    </row>
    <row r="54" spans="2:23" ht="15.75">
      <c r="B54" s="257">
        <f>'1.1'!B54</f>
        <v>2017</v>
      </c>
      <c r="C54" s="226">
        <v>3.8</v>
      </c>
      <c r="D54" s="226">
        <v>3.2</v>
      </c>
      <c r="E54" s="226">
        <v>2</v>
      </c>
      <c r="F54" s="226">
        <v>3.2</v>
      </c>
      <c r="G54" s="226">
        <v>2</v>
      </c>
      <c r="H54" s="226">
        <v>2.2</v>
      </c>
      <c r="I54" s="228">
        <v>3.7</v>
      </c>
      <c r="J54" s="226">
        <v>284.6</v>
      </c>
      <c r="K54" s="226">
        <v>282</v>
      </c>
      <c r="L54" s="226">
        <v>136.3</v>
      </c>
      <c r="M54" s="226">
        <v>268.6</v>
      </c>
      <c r="N54" s="226">
        <v>115.3</v>
      </c>
      <c r="O54" s="226">
        <v>119</v>
      </c>
      <c r="P54" s="228">
        <v>232.7</v>
      </c>
      <c r="Q54" s="75"/>
      <c r="R54" s="74"/>
      <c r="S54" s="74"/>
      <c r="T54" s="76"/>
      <c r="U54" s="76"/>
      <c r="V54" s="76"/>
      <c r="W54" s="76"/>
    </row>
    <row r="55" spans="2:23" ht="15.75">
      <c r="B55" s="257">
        <f>'1.1'!B55</f>
        <v>2018</v>
      </c>
      <c r="C55" s="229">
        <v>3.9</v>
      </c>
      <c r="D55" s="229">
        <v>3.2</v>
      </c>
      <c r="E55" s="229">
        <v>2</v>
      </c>
      <c r="F55" s="229">
        <v>3.2</v>
      </c>
      <c r="G55" s="229">
        <v>2</v>
      </c>
      <c r="H55" s="229">
        <v>2.3</v>
      </c>
      <c r="I55" s="232">
        <v>3.7</v>
      </c>
      <c r="J55" s="229">
        <v>295.6</v>
      </c>
      <c r="K55" s="229">
        <v>291.1</v>
      </c>
      <c r="L55" s="229">
        <v>139.1</v>
      </c>
      <c r="M55" s="229">
        <v>277.2</v>
      </c>
      <c r="N55" s="229">
        <v>117.6</v>
      </c>
      <c r="O55" s="229">
        <v>121.7</v>
      </c>
      <c r="P55" s="232">
        <v>241.2</v>
      </c>
      <c r="Q55" s="75"/>
      <c r="R55" s="74"/>
      <c r="S55" s="74"/>
      <c r="T55" s="76"/>
      <c r="U55" s="76"/>
      <c r="V55" s="76"/>
      <c r="W55" s="76"/>
    </row>
    <row r="56" spans="2:23" ht="15.75">
      <c r="B56" s="263" t="str">
        <f>'1.1'!B56</f>
        <v>2009/10</v>
      </c>
      <c r="C56" s="226">
        <v>0.5</v>
      </c>
      <c r="D56" s="226">
        <v>2.5</v>
      </c>
      <c r="E56" s="226">
        <v>2.2</v>
      </c>
      <c r="F56" s="226">
        <v>3.2</v>
      </c>
      <c r="G56" s="226">
        <v>-0.4</v>
      </c>
      <c r="H56" s="226">
        <v>2.3</v>
      </c>
      <c r="I56" s="228">
        <v>-2.9</v>
      </c>
      <c r="J56" s="226">
        <v>215.8</v>
      </c>
      <c r="K56" s="226">
        <v>215</v>
      </c>
      <c r="L56" s="226">
        <v>111.7</v>
      </c>
      <c r="M56" s="226">
        <v>202.6</v>
      </c>
      <c r="N56" s="226">
        <v>98.2</v>
      </c>
      <c r="O56" s="226">
        <v>97.1</v>
      </c>
      <c r="P56" s="228">
        <v>166.6</v>
      </c>
      <c r="Q56" s="75"/>
      <c r="R56" s="74"/>
      <c r="S56" s="74"/>
      <c r="T56" s="76"/>
      <c r="U56" s="76"/>
      <c r="V56" s="76"/>
      <c r="W56" s="76"/>
    </row>
    <row r="57" spans="2:23" ht="15.75">
      <c r="B57" s="257" t="str">
        <f>'1.1'!B57</f>
        <v>2010/11</v>
      </c>
      <c r="C57" s="226">
        <v>4.9</v>
      </c>
      <c r="D57" s="226">
        <v>5</v>
      </c>
      <c r="E57" s="226">
        <v>3.5</v>
      </c>
      <c r="F57" s="226">
        <v>5.4</v>
      </c>
      <c r="G57" s="226">
        <v>2.9</v>
      </c>
      <c r="H57" s="226">
        <v>4.1</v>
      </c>
      <c r="I57" s="228">
        <v>5.3</v>
      </c>
      <c r="J57" s="226">
        <v>226.5</v>
      </c>
      <c r="K57" s="226">
        <v>225.6</v>
      </c>
      <c r="L57" s="226">
        <v>115.6</v>
      </c>
      <c r="M57" s="226">
        <v>213.5</v>
      </c>
      <c r="N57" s="226">
        <v>101</v>
      </c>
      <c r="O57" s="226">
        <v>101</v>
      </c>
      <c r="P57" s="228">
        <v>175.3</v>
      </c>
      <c r="Q57" s="75"/>
      <c r="R57" s="74"/>
      <c r="S57" s="74"/>
      <c r="T57" s="76"/>
      <c r="U57" s="76"/>
      <c r="V57" s="76"/>
      <c r="W57" s="76"/>
    </row>
    <row r="58" spans="2:23" ht="15.75">
      <c r="B58" s="257" t="str">
        <f>'1.1'!B58</f>
        <v>2011/12</v>
      </c>
      <c r="C58" s="226">
        <v>4.8</v>
      </c>
      <c r="D58" s="226">
        <v>4.9</v>
      </c>
      <c r="E58" s="226">
        <v>4.3</v>
      </c>
      <c r="F58" s="226">
        <v>5.7</v>
      </c>
      <c r="G58" s="226">
        <v>4.4</v>
      </c>
      <c r="H58" s="226">
        <v>3.5</v>
      </c>
      <c r="I58" s="228">
        <v>-0.9</v>
      </c>
      <c r="J58" s="226">
        <v>237.3</v>
      </c>
      <c r="K58" s="226">
        <v>236.7</v>
      </c>
      <c r="L58" s="226">
        <v>120.6</v>
      </c>
      <c r="M58" s="226">
        <v>225.7</v>
      </c>
      <c r="N58" s="226">
        <v>105.4</v>
      </c>
      <c r="O58" s="226">
        <v>104.6</v>
      </c>
      <c r="P58" s="228">
        <v>173.8</v>
      </c>
      <c r="Q58" s="75"/>
      <c r="R58" s="74"/>
      <c r="S58" s="74"/>
      <c r="T58" s="76"/>
      <c r="U58" s="76"/>
      <c r="V58" s="76"/>
      <c r="W58" s="76"/>
    </row>
    <row r="59" spans="2:23" ht="15.75">
      <c r="B59" s="257" t="str">
        <f>'1.1'!B59</f>
        <v>2012/13</v>
      </c>
      <c r="C59" s="226">
        <v>3.1</v>
      </c>
      <c r="D59" s="226">
        <v>3.1</v>
      </c>
      <c r="E59" s="226">
        <v>2.6</v>
      </c>
      <c r="F59" s="226">
        <v>3.3</v>
      </c>
      <c r="G59" s="226">
        <v>1.6</v>
      </c>
      <c r="H59" s="226">
        <v>2.5</v>
      </c>
      <c r="I59" s="228">
        <v>2.1</v>
      </c>
      <c r="J59" s="226">
        <v>244.7</v>
      </c>
      <c r="K59" s="226">
        <v>244</v>
      </c>
      <c r="L59" s="226">
        <v>123.8</v>
      </c>
      <c r="M59" s="226">
        <v>233.3</v>
      </c>
      <c r="N59" s="226">
        <v>107.1</v>
      </c>
      <c r="O59" s="226">
        <v>107.2</v>
      </c>
      <c r="P59" s="228">
        <v>177.5</v>
      </c>
      <c r="Q59" s="75"/>
      <c r="R59" s="74"/>
      <c r="S59" s="74"/>
      <c r="T59" s="76"/>
      <c r="U59" s="76"/>
      <c r="V59" s="76"/>
      <c r="W59" s="76"/>
    </row>
    <row r="60" spans="2:23" ht="15.75">
      <c r="B60" s="257" t="str">
        <f>'1.1'!B60</f>
        <v>2013/14</v>
      </c>
      <c r="C60" s="226">
        <v>2.8</v>
      </c>
      <c r="D60" s="226">
        <v>2.9</v>
      </c>
      <c r="E60" s="226">
        <v>2.3</v>
      </c>
      <c r="F60" s="226">
        <v>3</v>
      </c>
      <c r="G60" s="226">
        <v>1.5</v>
      </c>
      <c r="H60" s="226">
        <v>2.3</v>
      </c>
      <c r="I60" s="228">
        <v>4.9</v>
      </c>
      <c r="J60" s="226">
        <v>251.6</v>
      </c>
      <c r="K60" s="226">
        <v>251</v>
      </c>
      <c r="L60" s="226">
        <v>126.7</v>
      </c>
      <c r="M60" s="226">
        <v>240.3</v>
      </c>
      <c r="N60" s="226">
        <v>108.6</v>
      </c>
      <c r="O60" s="226">
        <v>109.6</v>
      </c>
      <c r="P60" s="228">
        <v>186.2</v>
      </c>
      <c r="Q60" s="75"/>
      <c r="R60" s="74"/>
      <c r="S60" s="74"/>
      <c r="T60" s="76"/>
      <c r="U60" s="76"/>
      <c r="V60" s="76"/>
      <c r="W60" s="76"/>
    </row>
    <row r="61" spans="2:23" ht="15.75">
      <c r="B61" s="257" t="str">
        <f>'1.1'!B61</f>
        <v>2014/15</v>
      </c>
      <c r="C61" s="226">
        <v>2.7</v>
      </c>
      <c r="D61" s="226">
        <v>2.9</v>
      </c>
      <c r="E61" s="226">
        <v>1.9</v>
      </c>
      <c r="F61" s="226">
        <v>2.6</v>
      </c>
      <c r="G61" s="226">
        <v>0.9</v>
      </c>
      <c r="H61" s="226">
        <v>2.3</v>
      </c>
      <c r="I61" s="228">
        <v>8.6</v>
      </c>
      <c r="J61" s="226">
        <v>258.4</v>
      </c>
      <c r="K61" s="226">
        <v>258.3</v>
      </c>
      <c r="L61" s="226">
        <v>129.1</v>
      </c>
      <c r="M61" s="226">
        <v>246.5</v>
      </c>
      <c r="N61" s="226">
        <v>109.6</v>
      </c>
      <c r="O61" s="226">
        <v>112.1</v>
      </c>
      <c r="P61" s="228">
        <v>202.1</v>
      </c>
      <c r="Q61" s="75"/>
      <c r="R61" s="74"/>
      <c r="S61" s="74"/>
      <c r="T61" s="76"/>
      <c r="U61" s="76"/>
      <c r="V61" s="76"/>
      <c r="W61" s="76"/>
    </row>
    <row r="62" spans="2:23" ht="15.75">
      <c r="B62" s="257" t="str">
        <f>'1.1'!B62</f>
        <v>2015/16</v>
      </c>
      <c r="C62" s="226">
        <v>3.3</v>
      </c>
      <c r="D62" s="226">
        <v>3.3</v>
      </c>
      <c r="E62" s="226">
        <v>2</v>
      </c>
      <c r="F62" s="226">
        <v>3.1</v>
      </c>
      <c r="G62" s="226">
        <v>1.6</v>
      </c>
      <c r="H62" s="226">
        <v>2.2</v>
      </c>
      <c r="I62" s="228">
        <v>7.4</v>
      </c>
      <c r="J62" s="226">
        <v>267</v>
      </c>
      <c r="K62" s="226">
        <v>266.7</v>
      </c>
      <c r="L62" s="226">
        <v>131.7</v>
      </c>
      <c r="M62" s="226">
        <v>254.1</v>
      </c>
      <c r="N62" s="226">
        <v>111.3</v>
      </c>
      <c r="O62" s="226">
        <v>114.5</v>
      </c>
      <c r="P62" s="228">
        <v>217</v>
      </c>
      <c r="Q62" s="75"/>
      <c r="R62" s="74"/>
      <c r="S62" s="74"/>
      <c r="T62" s="76"/>
      <c r="U62" s="76"/>
      <c r="V62" s="76"/>
      <c r="W62" s="76"/>
    </row>
    <row r="63" spans="2:23" ht="15.75">
      <c r="B63" s="257" t="str">
        <f>'1.1'!B63</f>
        <v>2016/17</v>
      </c>
      <c r="C63" s="226">
        <v>3.6</v>
      </c>
      <c r="D63" s="226">
        <v>3.2</v>
      </c>
      <c r="E63" s="226">
        <v>2</v>
      </c>
      <c r="F63" s="226">
        <v>3.2</v>
      </c>
      <c r="G63" s="226">
        <v>2</v>
      </c>
      <c r="H63" s="226">
        <v>2.2</v>
      </c>
      <c r="I63" s="228">
        <v>4.3</v>
      </c>
      <c r="J63" s="226">
        <v>276.7</v>
      </c>
      <c r="K63" s="226">
        <v>275.4</v>
      </c>
      <c r="L63" s="226">
        <v>134.3</v>
      </c>
      <c r="M63" s="226">
        <v>262.3</v>
      </c>
      <c r="N63" s="226">
        <v>113.6</v>
      </c>
      <c r="O63" s="226">
        <v>117.1</v>
      </c>
      <c r="P63" s="228">
        <v>226.4</v>
      </c>
      <c r="Q63" s="75"/>
      <c r="R63" s="74"/>
      <c r="S63" s="74"/>
      <c r="T63" s="76"/>
      <c r="U63" s="76"/>
      <c r="V63" s="76"/>
      <c r="W63" s="76"/>
    </row>
    <row r="64" spans="2:23" ht="15.75">
      <c r="B64" s="257" t="str">
        <f>'1.1'!B64</f>
        <v>2017/18</v>
      </c>
      <c r="C64" s="226">
        <v>3.8</v>
      </c>
      <c r="D64" s="226">
        <v>3.2</v>
      </c>
      <c r="E64" s="226">
        <v>2</v>
      </c>
      <c r="F64" s="226">
        <v>3.2</v>
      </c>
      <c r="G64" s="226">
        <v>2</v>
      </c>
      <c r="H64" s="226">
        <v>2.2</v>
      </c>
      <c r="I64" s="228">
        <v>3.7</v>
      </c>
      <c r="J64" s="226">
        <v>287.3</v>
      </c>
      <c r="K64" s="226">
        <v>284.2</v>
      </c>
      <c r="L64" s="226">
        <v>137</v>
      </c>
      <c r="M64" s="226">
        <v>270.7</v>
      </c>
      <c r="N64" s="226">
        <v>115.8</v>
      </c>
      <c r="O64" s="226">
        <v>119.7</v>
      </c>
      <c r="P64" s="228">
        <v>234.8</v>
      </c>
      <c r="Q64" s="75"/>
      <c r="R64" s="74"/>
      <c r="S64" s="74"/>
      <c r="T64" s="76"/>
      <c r="U64" s="76"/>
      <c r="V64" s="76"/>
      <c r="W64" s="76"/>
    </row>
    <row r="65" spans="2:23" ht="15.75">
      <c r="B65" s="257" t="str">
        <f>'1.1'!B65</f>
        <v>2018/19</v>
      </c>
      <c r="C65" s="229">
        <v>3.9</v>
      </c>
      <c r="D65" s="229">
        <v>3.2</v>
      </c>
      <c r="E65" s="229">
        <v>2</v>
      </c>
      <c r="F65" s="229">
        <v>3.2</v>
      </c>
      <c r="G65" s="229">
        <v>2</v>
      </c>
      <c r="H65" s="229">
        <v>2.3</v>
      </c>
      <c r="I65" s="232">
        <v>3.7</v>
      </c>
      <c r="J65" s="229">
        <v>298.5</v>
      </c>
      <c r="K65" s="229">
        <v>293.4</v>
      </c>
      <c r="L65" s="229">
        <v>139.8</v>
      </c>
      <c r="M65" s="229">
        <v>279.4</v>
      </c>
      <c r="N65" s="229">
        <v>118.2</v>
      </c>
      <c r="O65" s="229">
        <v>122.4</v>
      </c>
      <c r="P65" s="232">
        <v>243.4</v>
      </c>
      <c r="Q65" s="75"/>
      <c r="R65" s="74"/>
      <c r="S65" s="74"/>
      <c r="T65" s="76"/>
      <c r="U65" s="76"/>
      <c r="V65" s="76"/>
      <c r="W65" s="76"/>
    </row>
    <row r="66" spans="2:23" ht="15.75">
      <c r="B66" s="264" t="s">
        <v>93</v>
      </c>
      <c r="C66" s="119"/>
      <c r="D66" s="119"/>
      <c r="E66" s="119"/>
      <c r="F66" s="119"/>
      <c r="G66" s="119"/>
      <c r="H66" s="119"/>
      <c r="I66" s="119"/>
      <c r="J66" s="117"/>
      <c r="K66" s="54"/>
      <c r="L66" s="77"/>
      <c r="M66" s="53"/>
      <c r="N66" s="53"/>
      <c r="O66" s="54"/>
      <c r="P66" s="202"/>
      <c r="Q66" s="75"/>
      <c r="R66" s="74"/>
      <c r="S66" s="74"/>
      <c r="T66" s="76"/>
      <c r="U66" s="76"/>
      <c r="V66" s="76"/>
      <c r="W66" s="76"/>
    </row>
    <row r="67" spans="2:19" ht="15.75" customHeight="1">
      <c r="B67" s="393" t="s">
        <v>297</v>
      </c>
      <c r="C67" s="394"/>
      <c r="D67" s="394"/>
      <c r="E67" s="394"/>
      <c r="F67" s="394"/>
      <c r="G67" s="394"/>
      <c r="H67" s="394"/>
      <c r="I67" s="394"/>
      <c r="J67" s="394"/>
      <c r="K67" s="394"/>
      <c r="L67" s="394"/>
      <c r="M67" s="394"/>
      <c r="N67" s="394"/>
      <c r="O67" s="394"/>
      <c r="P67" s="395"/>
      <c r="Q67" s="21"/>
      <c r="R67" s="2"/>
      <c r="S67" s="2"/>
    </row>
    <row r="68" spans="2:19" ht="15.75" customHeight="1">
      <c r="B68" s="396" t="s">
        <v>41</v>
      </c>
      <c r="C68" s="397"/>
      <c r="D68" s="397"/>
      <c r="E68" s="397"/>
      <c r="F68" s="397"/>
      <c r="G68" s="397"/>
      <c r="H68" s="397"/>
      <c r="I68" s="397"/>
      <c r="J68" s="397"/>
      <c r="K68" s="397"/>
      <c r="L68" s="397"/>
      <c r="M68" s="397"/>
      <c r="N68" s="397"/>
      <c r="O68" s="397"/>
      <c r="P68" s="398"/>
      <c r="Q68" s="21"/>
      <c r="R68" s="2"/>
      <c r="S68" s="2"/>
    </row>
    <row r="69" spans="2:19" ht="24" customHeight="1">
      <c r="B69" s="399" t="s">
        <v>183</v>
      </c>
      <c r="C69" s="400"/>
      <c r="D69" s="400"/>
      <c r="E69" s="400"/>
      <c r="F69" s="400"/>
      <c r="G69" s="400"/>
      <c r="H69" s="400"/>
      <c r="I69" s="400"/>
      <c r="J69" s="400"/>
      <c r="K69" s="400"/>
      <c r="L69" s="400"/>
      <c r="M69" s="400"/>
      <c r="N69" s="400"/>
      <c r="O69" s="400"/>
      <c r="P69" s="401"/>
      <c r="Q69" s="21"/>
      <c r="R69" s="2"/>
      <c r="S69" s="2"/>
    </row>
    <row r="70" spans="2:19" ht="12" customHeight="1">
      <c r="B70" s="399" t="s">
        <v>172</v>
      </c>
      <c r="C70" s="400"/>
      <c r="D70" s="400"/>
      <c r="E70" s="400"/>
      <c r="F70" s="400"/>
      <c r="G70" s="400"/>
      <c r="H70" s="400"/>
      <c r="I70" s="400"/>
      <c r="J70" s="400"/>
      <c r="K70" s="400"/>
      <c r="L70" s="400"/>
      <c r="M70" s="400"/>
      <c r="N70" s="400"/>
      <c r="O70" s="400"/>
      <c r="P70" s="401"/>
      <c r="Q70" s="83"/>
      <c r="R70" s="2"/>
      <c r="S70" s="2"/>
    </row>
    <row r="71" spans="2:19" ht="12.75" customHeight="1" thickBot="1">
      <c r="B71" s="387" t="s">
        <v>257</v>
      </c>
      <c r="C71" s="388"/>
      <c r="D71" s="388"/>
      <c r="E71" s="388"/>
      <c r="F71" s="388"/>
      <c r="G71" s="388"/>
      <c r="H71" s="388"/>
      <c r="I71" s="388"/>
      <c r="J71" s="388"/>
      <c r="K71" s="388"/>
      <c r="L71" s="388"/>
      <c r="M71" s="388"/>
      <c r="N71" s="388"/>
      <c r="O71" s="388"/>
      <c r="P71" s="389"/>
      <c r="Q71" s="83"/>
      <c r="R71" s="2"/>
      <c r="S71" s="2"/>
    </row>
    <row r="72" spans="2:19" ht="15.75" customHeight="1">
      <c r="B72" s="3"/>
      <c r="C72" s="2"/>
      <c r="D72" s="2"/>
      <c r="E72" s="2"/>
      <c r="F72" s="2"/>
      <c r="G72" s="2"/>
      <c r="H72" s="2"/>
      <c r="I72" s="2"/>
      <c r="K72" s="83"/>
      <c r="L72" s="83"/>
      <c r="M72" s="83"/>
      <c r="N72" s="83"/>
      <c r="O72" s="83"/>
      <c r="P72" s="83"/>
      <c r="Q72" s="83"/>
      <c r="R72" s="2"/>
      <c r="S72" s="2"/>
    </row>
    <row r="73" spans="11:19" ht="19.5" customHeight="1">
      <c r="K73" s="21"/>
      <c r="L73" s="21"/>
      <c r="M73" s="21"/>
      <c r="N73" s="21"/>
      <c r="O73" s="21"/>
      <c r="P73" s="21"/>
      <c r="Q73" s="21"/>
      <c r="R73" s="2"/>
      <c r="S73" s="2"/>
    </row>
    <row r="74" spans="11:19" ht="15.75">
      <c r="K74" s="83"/>
      <c r="L74" s="83"/>
      <c r="M74" s="83"/>
      <c r="N74" s="83"/>
      <c r="O74" s="83"/>
      <c r="P74" s="83"/>
      <c r="Q74" s="83"/>
      <c r="R74" s="2"/>
      <c r="S74" s="2"/>
    </row>
    <row r="75" spans="11:19" ht="15.75">
      <c r="K75" s="2"/>
      <c r="L75" s="2"/>
      <c r="M75" s="2"/>
      <c r="N75" s="2"/>
      <c r="O75" s="2"/>
      <c r="P75" s="2"/>
      <c r="Q75" s="2"/>
      <c r="R75" s="2"/>
      <c r="S75" s="2"/>
    </row>
    <row r="76" spans="11:19" ht="15.75">
      <c r="K76" s="2"/>
      <c r="L76" s="2"/>
      <c r="M76" s="2"/>
      <c r="N76" s="2"/>
      <c r="O76" s="2"/>
      <c r="P76" s="2"/>
      <c r="Q76" s="2"/>
      <c r="R76" s="2"/>
      <c r="S76" s="2"/>
    </row>
    <row r="77" spans="11:19" ht="15.75">
      <c r="K77" s="2"/>
      <c r="L77" s="2"/>
      <c r="M77" s="2"/>
      <c r="N77" s="2"/>
      <c r="O77" s="2"/>
      <c r="P77" s="2"/>
      <c r="Q77" s="2"/>
      <c r="R77" s="2"/>
      <c r="S77" s="2"/>
    </row>
    <row r="78" spans="11:19" ht="15.75">
      <c r="K78" s="2"/>
      <c r="L78" s="2"/>
      <c r="M78" s="2"/>
      <c r="N78" s="2"/>
      <c r="O78" s="2"/>
      <c r="P78" s="2"/>
      <c r="Q78" s="2"/>
      <c r="R78" s="2"/>
      <c r="S78" s="2"/>
    </row>
  </sheetData>
  <sheetProtection/>
  <mergeCells count="8">
    <mergeCell ref="B71:P71"/>
    <mergeCell ref="C3:I3"/>
    <mergeCell ref="Q3:Q4"/>
    <mergeCell ref="B2:P2"/>
    <mergeCell ref="B67:P67"/>
    <mergeCell ref="B68:P68"/>
    <mergeCell ref="B69:P69"/>
    <mergeCell ref="B70:P70"/>
  </mergeCells>
  <hyperlinks>
    <hyperlink ref="A1" location="Contents!A1" display="Back to contents"/>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47" r:id="rId1"/>
  <headerFooter>
    <oddHeader>&amp;C&amp;8March 2014 &amp;"-,Book Italic"Economic and fiscal outlook&amp;"-,Book": Economy supplementary tables</oddHeader>
  </headerFooter>
</worksheet>
</file>

<file path=xl/worksheets/sheet9.xml><?xml version="1.0" encoding="utf-8"?>
<worksheet xmlns="http://schemas.openxmlformats.org/spreadsheetml/2006/main" xmlns:r="http://schemas.openxmlformats.org/officeDocument/2006/relationships">
  <sheetPr codeName="Sheet6">
    <pageSetUpPr fitToPage="1"/>
  </sheetPr>
  <dimension ref="A1:AD93"/>
  <sheetViews>
    <sheetView zoomScale="85" zoomScaleNormal="85" zoomScaleSheetLayoutView="70" zoomScalePageLayoutView="0" workbookViewId="0" topLeftCell="A1">
      <selection activeCell="A1" sqref="A1"/>
    </sheetView>
  </sheetViews>
  <sheetFormatPr defaultColWidth="8.796875" defaultRowHeight="14.25"/>
  <cols>
    <col min="1" max="1" width="9.296875" style="4" customWidth="1"/>
    <col min="2" max="2" width="10.09765625" style="4" customWidth="1"/>
    <col min="3" max="4" width="11.3984375" style="4" customWidth="1"/>
    <col min="5" max="5" width="9.296875" style="4" customWidth="1"/>
    <col min="6" max="7" width="8.69921875" style="4" customWidth="1"/>
    <col min="8" max="8" width="11.3984375" style="4" customWidth="1"/>
    <col min="9" max="9" width="14.3984375" style="4" customWidth="1"/>
    <col min="10" max="10" width="6.09765625" style="4" customWidth="1"/>
    <col min="11" max="11" width="15.19921875" style="4" customWidth="1"/>
    <col min="12" max="12" width="13.09765625" style="4" customWidth="1"/>
    <col min="13" max="14" width="12.19921875" style="4" customWidth="1"/>
    <col min="15" max="15" width="14.296875" style="4" customWidth="1"/>
    <col min="16" max="18" width="13.3984375" style="4" customWidth="1"/>
    <col min="19" max="19" width="12.69921875" style="4" customWidth="1"/>
    <col min="20" max="20" width="13.3984375" style="4" customWidth="1"/>
    <col min="21" max="21" width="10.8984375" style="4" customWidth="1"/>
    <col min="22" max="16384" width="8.8984375" style="4" customWidth="1"/>
  </cols>
  <sheetData>
    <row r="1" spans="1:10" ht="33.75" customHeight="1" thickBot="1">
      <c r="A1" s="103" t="s">
        <v>187</v>
      </c>
      <c r="B1" s="31"/>
      <c r="C1" s="31"/>
      <c r="D1" s="31"/>
      <c r="E1" s="31"/>
      <c r="F1" s="31"/>
      <c r="G1" s="31"/>
      <c r="H1" s="31"/>
      <c r="I1" s="31"/>
      <c r="J1" s="31"/>
    </row>
    <row r="2" spans="2:30" s="33" customFormat="1" ht="18.75" thickBot="1">
      <c r="B2" s="402" t="s">
        <v>264</v>
      </c>
      <c r="C2" s="403"/>
      <c r="D2" s="403"/>
      <c r="E2" s="403"/>
      <c r="F2" s="403"/>
      <c r="G2" s="403"/>
      <c r="H2" s="403"/>
      <c r="I2" s="404"/>
      <c r="J2" s="34"/>
      <c r="K2" s="34"/>
      <c r="L2" s="34"/>
      <c r="M2" s="34"/>
      <c r="S2" s="4"/>
      <c r="T2" s="4"/>
      <c r="U2" s="4"/>
      <c r="V2" s="4"/>
      <c r="W2" s="4"/>
      <c r="X2" s="4"/>
      <c r="Y2" s="4"/>
      <c r="Z2" s="4"/>
      <c r="AA2" s="4"/>
      <c r="AB2" s="4"/>
      <c r="AC2" s="4"/>
      <c r="AD2" s="4"/>
    </row>
    <row r="3" spans="2:30" s="33" customFormat="1" ht="52.5" customHeight="1">
      <c r="B3" s="120"/>
      <c r="C3" s="121" t="s">
        <v>79</v>
      </c>
      <c r="D3" s="121" t="s">
        <v>80</v>
      </c>
      <c r="E3" s="121" t="s">
        <v>81</v>
      </c>
      <c r="F3" s="121" t="s">
        <v>82</v>
      </c>
      <c r="G3" s="121" t="s">
        <v>83</v>
      </c>
      <c r="H3" s="121" t="s">
        <v>84</v>
      </c>
      <c r="I3" s="122" t="s">
        <v>85</v>
      </c>
      <c r="L3" s="34"/>
      <c r="M3" s="34"/>
      <c r="S3" s="4"/>
      <c r="T3" s="4"/>
      <c r="U3" s="4"/>
      <c r="V3" s="4"/>
      <c r="W3" s="4"/>
      <c r="X3" s="4"/>
      <c r="Y3" s="4"/>
      <c r="Z3" s="4"/>
      <c r="AA3" s="4"/>
      <c r="AB3" s="4"/>
      <c r="AC3" s="4"/>
      <c r="AD3" s="4"/>
    </row>
    <row r="4" spans="2:12" ht="18.75" customHeight="1">
      <c r="B4" s="254" t="str">
        <f>'1.1'!B5</f>
        <v>2009Q1</v>
      </c>
      <c r="C4" s="226">
        <v>-6.7</v>
      </c>
      <c r="D4" s="226">
        <v>-1.9</v>
      </c>
      <c r="E4" s="226">
        <v>5.4</v>
      </c>
      <c r="F4" s="226">
        <v>0</v>
      </c>
      <c r="G4" s="226">
        <v>-3.4</v>
      </c>
      <c r="H4" s="226">
        <v>-5</v>
      </c>
      <c r="I4" s="227">
        <v>-1.4</v>
      </c>
      <c r="J4" s="35"/>
      <c r="K4" s="70"/>
      <c r="L4" s="58"/>
    </row>
    <row r="5" spans="2:12" ht="15">
      <c r="B5" s="254" t="str">
        <f>'1.1'!B6</f>
        <v>2009Q2</v>
      </c>
      <c r="C5" s="226">
        <v>-6.6</v>
      </c>
      <c r="D5" s="226">
        <v>-1.9</v>
      </c>
      <c r="E5" s="226">
        <v>0.4</v>
      </c>
      <c r="F5" s="226">
        <v>0</v>
      </c>
      <c r="G5" s="226">
        <v>-2.7</v>
      </c>
      <c r="H5" s="226">
        <v>-10.7</v>
      </c>
      <c r="I5" s="227">
        <v>-3.1</v>
      </c>
      <c r="J5" s="35"/>
      <c r="K5" s="70"/>
      <c r="L5" s="58"/>
    </row>
    <row r="6" spans="2:12" ht="15">
      <c r="B6" s="254" t="str">
        <f>'1.1'!B7</f>
        <v>2009Q3</v>
      </c>
      <c r="C6" s="226">
        <v>-4.6</v>
      </c>
      <c r="D6" s="226">
        <v>-1.3</v>
      </c>
      <c r="E6" s="226">
        <v>5.7</v>
      </c>
      <c r="F6" s="226">
        <v>-0.1</v>
      </c>
      <c r="G6" s="226">
        <v>-2.3</v>
      </c>
      <c r="H6" s="226">
        <v>-2.7</v>
      </c>
      <c r="I6" s="227">
        <v>-0.8</v>
      </c>
      <c r="J6" s="35"/>
      <c r="K6" s="70"/>
      <c r="L6" s="58"/>
    </row>
    <row r="7" spans="2:12" ht="15">
      <c r="B7" s="254" t="str">
        <f>'1.1'!B8</f>
        <v>2009Q4</v>
      </c>
      <c r="C7" s="226">
        <v>-5.5</v>
      </c>
      <c r="D7" s="226">
        <v>-1.5</v>
      </c>
      <c r="E7" s="226">
        <v>7.1</v>
      </c>
      <c r="F7" s="226">
        <v>-0.1</v>
      </c>
      <c r="G7" s="226">
        <v>-3.3</v>
      </c>
      <c r="H7" s="226">
        <v>-1.7</v>
      </c>
      <c r="I7" s="227">
        <v>-0.5</v>
      </c>
      <c r="J7" s="35"/>
      <c r="K7" s="70"/>
      <c r="L7" s="58"/>
    </row>
    <row r="8" spans="2:12" ht="18.75" customHeight="1">
      <c r="B8" s="254" t="str">
        <f>'1.1'!B9</f>
        <v>2010Q1</v>
      </c>
      <c r="C8" s="226">
        <v>-7.3</v>
      </c>
      <c r="D8" s="226">
        <v>-2</v>
      </c>
      <c r="E8" s="226">
        <v>2.4</v>
      </c>
      <c r="F8" s="226">
        <v>-0.1</v>
      </c>
      <c r="G8" s="226">
        <v>-4.3</v>
      </c>
      <c r="H8" s="226">
        <v>-9.4</v>
      </c>
      <c r="I8" s="227">
        <v>-2.6</v>
      </c>
      <c r="J8" s="35"/>
      <c r="K8" s="70"/>
      <c r="L8" s="58"/>
    </row>
    <row r="9" spans="2:12" ht="15">
      <c r="B9" s="254" t="str">
        <f>'1.1'!B10</f>
        <v>2010Q2</v>
      </c>
      <c r="C9" s="226">
        <v>-6.7</v>
      </c>
      <c r="D9" s="226">
        <v>-1.8</v>
      </c>
      <c r="E9" s="226">
        <v>2.8</v>
      </c>
      <c r="F9" s="226">
        <v>-0.1</v>
      </c>
      <c r="G9" s="226">
        <v>-2.4</v>
      </c>
      <c r="H9" s="226">
        <v>-8.6</v>
      </c>
      <c r="I9" s="227">
        <v>-2.3</v>
      </c>
      <c r="J9" s="35"/>
      <c r="K9" s="70"/>
      <c r="L9" s="58"/>
    </row>
    <row r="10" spans="2:12" ht="15">
      <c r="B10" s="254" t="str">
        <f>'1.1'!B11</f>
        <v>2010Q3</v>
      </c>
      <c r="C10" s="226">
        <v>-9.3</v>
      </c>
      <c r="D10" s="226">
        <v>-2.5</v>
      </c>
      <c r="E10" s="226">
        <v>4.7</v>
      </c>
      <c r="F10" s="226">
        <v>-0.1</v>
      </c>
      <c r="G10" s="226">
        <v>-3.2</v>
      </c>
      <c r="H10" s="226">
        <v>-9.7</v>
      </c>
      <c r="I10" s="227">
        <v>-2.6</v>
      </c>
      <c r="J10" s="35"/>
      <c r="K10" s="70"/>
      <c r="L10" s="58"/>
    </row>
    <row r="11" spans="2:12" ht="15">
      <c r="B11" s="254" t="str">
        <f>'1.1'!B12</f>
        <v>2010Q4</v>
      </c>
      <c r="C11" s="226">
        <v>-9.6</v>
      </c>
      <c r="D11" s="226">
        <v>-2.6</v>
      </c>
      <c r="E11" s="226">
        <v>3.9</v>
      </c>
      <c r="F11" s="226">
        <v>-0.2</v>
      </c>
      <c r="G11" s="226">
        <v>-6.2</v>
      </c>
      <c r="H11" s="226">
        <v>-12.3</v>
      </c>
      <c r="I11" s="227">
        <v>-3.3</v>
      </c>
      <c r="J11" s="35"/>
      <c r="K11" s="70"/>
      <c r="L11" s="58"/>
    </row>
    <row r="12" spans="2:12" ht="18.75" customHeight="1">
      <c r="B12" s="254" t="str">
        <f>'1.1'!B13</f>
        <v>2011Q1</v>
      </c>
      <c r="C12" s="226">
        <v>-1.6</v>
      </c>
      <c r="D12" s="226">
        <v>-0.4</v>
      </c>
      <c r="E12" s="226">
        <v>3.9</v>
      </c>
      <c r="F12" s="226">
        <v>-0.1</v>
      </c>
      <c r="G12" s="226">
        <v>-5.8</v>
      </c>
      <c r="H12" s="226">
        <v>-3.2</v>
      </c>
      <c r="I12" s="227">
        <v>-0.9</v>
      </c>
      <c r="J12" s="35"/>
      <c r="K12" s="70"/>
      <c r="L12" s="58"/>
    </row>
    <row r="13" spans="2:12" ht="15">
      <c r="B13" s="254" t="str">
        <f>'1.1'!B14</f>
        <v>2011Q2</v>
      </c>
      <c r="C13" s="226">
        <v>-8.2</v>
      </c>
      <c r="D13" s="226">
        <v>-2.1</v>
      </c>
      <c r="E13" s="226">
        <v>8.6</v>
      </c>
      <c r="F13" s="226">
        <v>-0.1</v>
      </c>
      <c r="G13" s="226">
        <v>-4.1</v>
      </c>
      <c r="H13" s="226">
        <v>-4.3</v>
      </c>
      <c r="I13" s="227">
        <v>-1.1</v>
      </c>
      <c r="J13" s="35"/>
      <c r="K13" s="70"/>
      <c r="L13" s="58"/>
    </row>
    <row r="14" spans="2:12" ht="15">
      <c r="B14" s="254" t="str">
        <f>'1.1'!B15</f>
        <v>2011Q3</v>
      </c>
      <c r="C14" s="226">
        <v>-8.2</v>
      </c>
      <c r="D14" s="226">
        <v>-2.1</v>
      </c>
      <c r="E14" s="226">
        <v>4.6</v>
      </c>
      <c r="F14" s="226">
        <v>0</v>
      </c>
      <c r="G14" s="226">
        <v>-5.3</v>
      </c>
      <c r="H14" s="226">
        <v>-9.4</v>
      </c>
      <c r="I14" s="227">
        <v>-2.4</v>
      </c>
      <c r="J14" s="35"/>
      <c r="K14" s="70"/>
      <c r="L14" s="58"/>
    </row>
    <row r="15" spans="2:12" ht="15">
      <c r="B15" s="254" t="str">
        <f>'1.1'!B16</f>
        <v>2011Q4</v>
      </c>
      <c r="C15" s="226">
        <v>-5.3</v>
      </c>
      <c r="D15" s="226">
        <v>-1.4</v>
      </c>
      <c r="E15" s="226">
        <v>5.5</v>
      </c>
      <c r="F15" s="226">
        <v>-0.1</v>
      </c>
      <c r="G15" s="226">
        <v>-6</v>
      </c>
      <c r="H15" s="226">
        <v>-5.5</v>
      </c>
      <c r="I15" s="227">
        <v>-1.4</v>
      </c>
      <c r="J15" s="35"/>
      <c r="K15" s="70"/>
      <c r="L15" s="58"/>
    </row>
    <row r="16" spans="2:12" ht="18.75" customHeight="1">
      <c r="B16" s="254" t="str">
        <f>'1.1'!B17</f>
        <v>2012Q1</v>
      </c>
      <c r="C16" s="226">
        <v>-8.7</v>
      </c>
      <c r="D16" s="226">
        <v>-2.2</v>
      </c>
      <c r="E16" s="226">
        <v>2</v>
      </c>
      <c r="F16" s="226">
        <v>0</v>
      </c>
      <c r="G16" s="226">
        <v>-6.1</v>
      </c>
      <c r="H16" s="226">
        <v>-12.2</v>
      </c>
      <c r="I16" s="227">
        <v>-3.1</v>
      </c>
      <c r="J16" s="35"/>
      <c r="K16" s="70"/>
      <c r="L16" s="58"/>
    </row>
    <row r="17" spans="2:22" ht="15">
      <c r="B17" s="254" t="str">
        <f>'1.1'!B18</f>
        <v>2012Q2</v>
      </c>
      <c r="C17" s="226">
        <v>-9.9</v>
      </c>
      <c r="D17" s="226">
        <v>-2.6</v>
      </c>
      <c r="E17" s="226">
        <v>-1.8</v>
      </c>
      <c r="F17" s="226">
        <v>0</v>
      </c>
      <c r="G17" s="226">
        <v>-5.8</v>
      </c>
      <c r="H17" s="226">
        <v>-17.2</v>
      </c>
      <c r="I17" s="227">
        <v>-4.4</v>
      </c>
      <c r="J17" s="35"/>
      <c r="K17" s="70"/>
      <c r="L17" s="58"/>
      <c r="S17" s="69"/>
      <c r="V17" s="36"/>
    </row>
    <row r="18" spans="2:23" ht="15">
      <c r="B18" s="254" t="str">
        <f>'1.1'!B19</f>
        <v>2012Q3</v>
      </c>
      <c r="C18" s="226">
        <v>-6.5</v>
      </c>
      <c r="D18" s="226">
        <v>-1.7</v>
      </c>
      <c r="E18" s="226">
        <v>-1.8</v>
      </c>
      <c r="F18" s="226">
        <v>0</v>
      </c>
      <c r="G18" s="226">
        <v>-6</v>
      </c>
      <c r="H18" s="226">
        <v>-14</v>
      </c>
      <c r="I18" s="227">
        <v>-3.6</v>
      </c>
      <c r="J18" s="35"/>
      <c r="K18" s="70"/>
      <c r="L18" s="58"/>
      <c r="S18" s="69"/>
      <c r="V18" s="36"/>
      <c r="W18" s="58"/>
    </row>
    <row r="19" spans="2:22" ht="15">
      <c r="B19" s="254" t="str">
        <f>'1.1'!B20</f>
        <v>2012Q4</v>
      </c>
      <c r="C19" s="226">
        <v>-8.5</v>
      </c>
      <c r="D19" s="226">
        <v>-2.1</v>
      </c>
      <c r="E19" s="226">
        <v>-0.2</v>
      </c>
      <c r="F19" s="226">
        <v>-0.1</v>
      </c>
      <c r="G19" s="226">
        <v>-6.4</v>
      </c>
      <c r="H19" s="226">
        <v>-15</v>
      </c>
      <c r="I19" s="227">
        <v>-3.8</v>
      </c>
      <c r="J19" s="35"/>
      <c r="K19" s="70"/>
      <c r="L19" s="58"/>
      <c r="S19" s="69"/>
      <c r="V19" s="36"/>
    </row>
    <row r="20" spans="2:22" ht="18.75" customHeight="1">
      <c r="B20" s="254" t="str">
        <f>'1.1'!B21</f>
        <v>2013Q1</v>
      </c>
      <c r="C20" s="226">
        <v>-5.5</v>
      </c>
      <c r="D20" s="226">
        <v>-1.4</v>
      </c>
      <c r="E20" s="226">
        <v>-5.8</v>
      </c>
      <c r="F20" s="226">
        <v>-0.1</v>
      </c>
      <c r="G20" s="226">
        <v>-5.5</v>
      </c>
      <c r="H20" s="226">
        <v>-18.8</v>
      </c>
      <c r="I20" s="227">
        <v>-4.7</v>
      </c>
      <c r="J20" s="35"/>
      <c r="K20" s="70"/>
      <c r="L20" s="58"/>
      <c r="S20" s="69"/>
      <c r="V20" s="36"/>
    </row>
    <row r="21" spans="2:22" ht="15">
      <c r="B21" s="254" t="str">
        <f>'1.1'!B22</f>
        <v>2013Q2</v>
      </c>
      <c r="C21" s="226">
        <v>-4.7</v>
      </c>
      <c r="D21" s="226">
        <v>-1.2</v>
      </c>
      <c r="E21" s="226">
        <v>6.1</v>
      </c>
      <c r="F21" s="226">
        <v>-0.1</v>
      </c>
      <c r="G21" s="226">
        <v>-6.3</v>
      </c>
      <c r="H21" s="226">
        <v>-6.2</v>
      </c>
      <c r="I21" s="227">
        <v>-1.5</v>
      </c>
      <c r="J21" s="35"/>
      <c r="K21" s="70"/>
      <c r="L21" s="58"/>
      <c r="S21" s="69"/>
      <c r="V21" s="36"/>
    </row>
    <row r="22" spans="2:22" ht="15">
      <c r="B22" s="254" t="str">
        <f>'1.1'!B23</f>
        <v>2013Q3</v>
      </c>
      <c r="C22" s="226">
        <v>-9.5</v>
      </c>
      <c r="D22" s="226">
        <v>-2.3</v>
      </c>
      <c r="E22" s="226">
        <v>-3.6</v>
      </c>
      <c r="F22" s="226">
        <v>-0.1</v>
      </c>
      <c r="G22" s="226">
        <v>-6.4</v>
      </c>
      <c r="H22" s="226">
        <v>-20.7</v>
      </c>
      <c r="I22" s="227">
        <v>-5.1</v>
      </c>
      <c r="J22" s="35"/>
      <c r="K22" s="70"/>
      <c r="L22" s="58"/>
      <c r="S22" s="69"/>
      <c r="V22" s="36"/>
    </row>
    <row r="23" spans="2:22" ht="15">
      <c r="B23" s="254" t="str">
        <f>'1.1'!B24</f>
        <v>2013Q4</v>
      </c>
      <c r="C23" s="226">
        <v>-5.7</v>
      </c>
      <c r="D23" s="226">
        <v>-1.4</v>
      </c>
      <c r="E23" s="226">
        <v>-1.1</v>
      </c>
      <c r="F23" s="226">
        <v>-0.1</v>
      </c>
      <c r="G23" s="226">
        <v>-6.3</v>
      </c>
      <c r="H23" s="226">
        <v>-13.1</v>
      </c>
      <c r="I23" s="227">
        <v>-3.2</v>
      </c>
      <c r="J23" s="35"/>
      <c r="K23" s="70"/>
      <c r="L23" s="58"/>
      <c r="S23" s="69"/>
      <c r="V23" s="36"/>
    </row>
    <row r="24" spans="2:22" ht="18.75" customHeight="1">
      <c r="B24" s="254" t="str">
        <f>'1.1'!B25</f>
        <v>2014Q1</v>
      </c>
      <c r="C24" s="226">
        <v>-6.6</v>
      </c>
      <c r="D24" s="226">
        <v>-1.6</v>
      </c>
      <c r="E24" s="226">
        <v>0.7</v>
      </c>
      <c r="F24" s="226">
        <v>-0.1</v>
      </c>
      <c r="G24" s="226">
        <v>-6.1</v>
      </c>
      <c r="H24" s="226">
        <v>-12.1</v>
      </c>
      <c r="I24" s="227">
        <v>-2.9</v>
      </c>
      <c r="J24" s="35"/>
      <c r="K24" s="70"/>
      <c r="L24" s="58"/>
      <c r="S24" s="69"/>
      <c r="V24" s="36"/>
    </row>
    <row r="25" spans="2:22" ht="15">
      <c r="B25" s="254" t="str">
        <f>'1.1'!B26</f>
        <v>2014Q2</v>
      </c>
      <c r="C25" s="226">
        <v>-5.7</v>
      </c>
      <c r="D25" s="226">
        <v>-1.3</v>
      </c>
      <c r="E25" s="226">
        <v>1.9</v>
      </c>
      <c r="F25" s="226">
        <v>-0.1</v>
      </c>
      <c r="G25" s="226">
        <v>-5.9</v>
      </c>
      <c r="H25" s="226">
        <v>-9.7</v>
      </c>
      <c r="I25" s="227">
        <v>-2.3</v>
      </c>
      <c r="J25" s="35"/>
      <c r="K25" s="70"/>
      <c r="L25" s="58"/>
      <c r="S25" s="69"/>
      <c r="V25" s="36"/>
    </row>
    <row r="26" spans="2:22" ht="15">
      <c r="B26" s="254" t="str">
        <f>'1.1'!B27</f>
        <v>2014Q3</v>
      </c>
      <c r="C26" s="226">
        <v>-5.4</v>
      </c>
      <c r="D26" s="226">
        <v>-1.3</v>
      </c>
      <c r="E26" s="226">
        <v>2.2</v>
      </c>
      <c r="F26" s="226">
        <v>-0.1</v>
      </c>
      <c r="G26" s="226">
        <v>-5.8</v>
      </c>
      <c r="H26" s="226">
        <v>-9.1</v>
      </c>
      <c r="I26" s="227">
        <v>-2.1</v>
      </c>
      <c r="J26" s="35"/>
      <c r="K26" s="70"/>
      <c r="L26" s="58"/>
      <c r="S26" s="69"/>
      <c r="V26" s="36"/>
    </row>
    <row r="27" spans="2:22" ht="15">
      <c r="B27" s="254" t="str">
        <f>'1.1'!B28</f>
        <v>2014Q4</v>
      </c>
      <c r="C27" s="226">
        <v>-5.3</v>
      </c>
      <c r="D27" s="226">
        <v>-1.2</v>
      </c>
      <c r="E27" s="226">
        <v>2.4</v>
      </c>
      <c r="F27" s="226">
        <v>-0.1</v>
      </c>
      <c r="G27" s="226">
        <v>-5.8</v>
      </c>
      <c r="H27" s="226">
        <v>-8.8</v>
      </c>
      <c r="I27" s="227">
        <v>-2</v>
      </c>
      <c r="J27" s="35"/>
      <c r="K27" s="70"/>
      <c r="L27" s="58"/>
      <c r="S27" s="69"/>
      <c r="V27" s="36"/>
    </row>
    <row r="28" spans="2:22" ht="18.75" customHeight="1">
      <c r="B28" s="254" t="str">
        <f>'1.1'!B29</f>
        <v>2015Q1</v>
      </c>
      <c r="C28" s="226">
        <v>-5.2</v>
      </c>
      <c r="D28" s="226">
        <v>-1.2</v>
      </c>
      <c r="E28" s="226">
        <v>2.6</v>
      </c>
      <c r="F28" s="226">
        <v>-0.1</v>
      </c>
      <c r="G28" s="226">
        <v>-5.9</v>
      </c>
      <c r="H28" s="226">
        <v>-8.5</v>
      </c>
      <c r="I28" s="227">
        <v>-2</v>
      </c>
      <c r="J28" s="35"/>
      <c r="K28" s="70"/>
      <c r="L28" s="58"/>
      <c r="S28" s="69"/>
      <c r="V28" s="36"/>
    </row>
    <row r="29" spans="2:22" ht="15">
      <c r="B29" s="254" t="str">
        <f>'1.1'!B30</f>
        <v>2015Q2</v>
      </c>
      <c r="C29" s="226">
        <v>-5.1</v>
      </c>
      <c r="D29" s="226">
        <v>-1.2</v>
      </c>
      <c r="E29" s="226">
        <v>2.7</v>
      </c>
      <c r="F29" s="226">
        <v>-0.1</v>
      </c>
      <c r="G29" s="226">
        <v>-6.1</v>
      </c>
      <c r="H29" s="226">
        <v>-8.5</v>
      </c>
      <c r="I29" s="227">
        <v>-1.9</v>
      </c>
      <c r="J29" s="35"/>
      <c r="K29" s="70"/>
      <c r="L29" s="58"/>
      <c r="S29" s="69"/>
      <c r="V29" s="36"/>
    </row>
    <row r="30" spans="2:22" ht="15">
      <c r="B30" s="254" t="str">
        <f>'1.1'!B31</f>
        <v>2015Q3</v>
      </c>
      <c r="C30" s="226">
        <v>-5</v>
      </c>
      <c r="D30" s="226">
        <v>-1.1</v>
      </c>
      <c r="E30" s="226">
        <v>2.9</v>
      </c>
      <c r="F30" s="226">
        <v>-0.1</v>
      </c>
      <c r="G30" s="226">
        <v>-6.2</v>
      </c>
      <c r="H30" s="226">
        <v>-8.4</v>
      </c>
      <c r="I30" s="227">
        <v>-1.9</v>
      </c>
      <c r="J30" s="35"/>
      <c r="K30" s="70"/>
      <c r="L30" s="58"/>
      <c r="S30" s="69"/>
      <c r="V30" s="36"/>
    </row>
    <row r="31" spans="2:22" ht="15">
      <c r="B31" s="254" t="str">
        <f>'1.1'!B32</f>
        <v>2015Q4</v>
      </c>
      <c r="C31" s="226">
        <v>-4.8</v>
      </c>
      <c r="D31" s="226">
        <v>-1.1</v>
      </c>
      <c r="E31" s="226">
        <v>2.9</v>
      </c>
      <c r="F31" s="226">
        <v>-0.1</v>
      </c>
      <c r="G31" s="226">
        <v>-6.3</v>
      </c>
      <c r="H31" s="226">
        <v>-8.3</v>
      </c>
      <c r="I31" s="227">
        <v>-1.9</v>
      </c>
      <c r="J31" s="35"/>
      <c r="K31" s="70"/>
      <c r="L31" s="58"/>
      <c r="S31" s="69"/>
      <c r="V31" s="36"/>
    </row>
    <row r="32" spans="2:22" ht="18.75" customHeight="1">
      <c r="B32" s="254" t="str">
        <f>'1.1'!B33</f>
        <v>2016Q1</v>
      </c>
      <c r="C32" s="226">
        <v>-4.8</v>
      </c>
      <c r="D32" s="226">
        <v>-1</v>
      </c>
      <c r="E32" s="226">
        <v>3</v>
      </c>
      <c r="F32" s="226">
        <v>-0.1</v>
      </c>
      <c r="G32" s="226">
        <v>-6.3</v>
      </c>
      <c r="H32" s="226">
        <v>-8.2</v>
      </c>
      <c r="I32" s="227">
        <v>-1.8</v>
      </c>
      <c r="J32" s="35"/>
      <c r="K32" s="70"/>
      <c r="L32" s="58"/>
      <c r="S32" s="69"/>
      <c r="V32" s="36"/>
    </row>
    <row r="33" spans="2:22" ht="15">
      <c r="B33" s="254" t="str">
        <f>'1.1'!B34</f>
        <v>2016Q2</v>
      </c>
      <c r="C33" s="226">
        <v>-4.7</v>
      </c>
      <c r="D33" s="226">
        <v>-1</v>
      </c>
      <c r="E33" s="226">
        <v>3.1</v>
      </c>
      <c r="F33" s="226">
        <v>-0.1</v>
      </c>
      <c r="G33" s="226">
        <v>-6.2</v>
      </c>
      <c r="H33" s="226">
        <v>-7.9</v>
      </c>
      <c r="I33" s="227">
        <v>-1.7</v>
      </c>
      <c r="J33" s="35"/>
      <c r="K33" s="70"/>
      <c r="L33" s="58"/>
      <c r="S33" s="69"/>
      <c r="V33" s="36"/>
    </row>
    <row r="34" spans="2:22" ht="15">
      <c r="B34" s="254" t="str">
        <f>'1.1'!B35</f>
        <v>2016Q3</v>
      </c>
      <c r="C34" s="226">
        <v>-4.7</v>
      </c>
      <c r="D34" s="226">
        <v>-1</v>
      </c>
      <c r="E34" s="226">
        <v>3.1</v>
      </c>
      <c r="F34" s="226">
        <v>-0.1</v>
      </c>
      <c r="G34" s="226">
        <v>-6.1</v>
      </c>
      <c r="H34" s="226">
        <v>-7.8</v>
      </c>
      <c r="I34" s="227">
        <v>-1.7</v>
      </c>
      <c r="J34" s="35"/>
      <c r="K34" s="70"/>
      <c r="L34" s="58"/>
      <c r="S34" s="69"/>
      <c r="V34" s="36"/>
    </row>
    <row r="35" spans="2:22" ht="15">
      <c r="B35" s="254" t="str">
        <f>'1.1'!B36</f>
        <v>2016Q4</v>
      </c>
      <c r="C35" s="226">
        <v>-4.7</v>
      </c>
      <c r="D35" s="226">
        <v>-1</v>
      </c>
      <c r="E35" s="226">
        <v>3.1</v>
      </c>
      <c r="F35" s="226">
        <v>-0.1</v>
      </c>
      <c r="G35" s="226">
        <v>-6</v>
      </c>
      <c r="H35" s="226">
        <v>-7.7</v>
      </c>
      <c r="I35" s="227">
        <v>-1.6</v>
      </c>
      <c r="J35" s="35"/>
      <c r="K35" s="70"/>
      <c r="L35" s="58"/>
      <c r="S35" s="69"/>
      <c r="V35" s="36"/>
    </row>
    <row r="36" spans="2:22" ht="18.75" customHeight="1">
      <c r="B36" s="254" t="str">
        <f>'1.1'!B37</f>
        <v>2017Q1</v>
      </c>
      <c r="C36" s="226">
        <v>-4.6</v>
      </c>
      <c r="D36" s="226">
        <v>-1</v>
      </c>
      <c r="E36" s="226">
        <v>3.1</v>
      </c>
      <c r="F36" s="226">
        <v>-0.1</v>
      </c>
      <c r="G36" s="226">
        <v>-5.9</v>
      </c>
      <c r="H36" s="226">
        <v>-7.5</v>
      </c>
      <c r="I36" s="227">
        <v>-1.6</v>
      </c>
      <c r="J36" s="35"/>
      <c r="K36" s="70"/>
      <c r="L36" s="58"/>
      <c r="S36" s="69"/>
      <c r="V36" s="36"/>
    </row>
    <row r="37" spans="2:22" ht="15">
      <c r="B37" s="254" t="str">
        <f>'1.1'!B38</f>
        <v>2017Q2</v>
      </c>
      <c r="C37" s="226">
        <v>-4.6</v>
      </c>
      <c r="D37" s="226">
        <v>-1</v>
      </c>
      <c r="E37" s="226">
        <v>3.2</v>
      </c>
      <c r="F37" s="226">
        <v>-0.1</v>
      </c>
      <c r="G37" s="226">
        <v>-5.9</v>
      </c>
      <c r="H37" s="226">
        <v>-7.4</v>
      </c>
      <c r="I37" s="227">
        <v>-1.5</v>
      </c>
      <c r="J37" s="35"/>
      <c r="K37" s="70"/>
      <c r="L37" s="58"/>
      <c r="S37" s="69"/>
      <c r="V37" s="36"/>
    </row>
    <row r="38" spans="2:22" ht="15">
      <c r="B38" s="254" t="str">
        <f>'1.1'!B39</f>
        <v>2017Q3</v>
      </c>
      <c r="C38" s="226">
        <v>-4.5</v>
      </c>
      <c r="D38" s="226">
        <v>-0.9</v>
      </c>
      <c r="E38" s="226">
        <v>3.2</v>
      </c>
      <c r="F38" s="226">
        <v>-0.1</v>
      </c>
      <c r="G38" s="226">
        <v>-5.9</v>
      </c>
      <c r="H38" s="226">
        <v>-7.3</v>
      </c>
      <c r="I38" s="227">
        <v>-1.5</v>
      </c>
      <c r="J38" s="35"/>
      <c r="K38" s="70"/>
      <c r="L38" s="58"/>
      <c r="S38" s="69"/>
      <c r="V38" s="36"/>
    </row>
    <row r="39" spans="2:22" ht="15">
      <c r="B39" s="254" t="str">
        <f>'1.1'!B40</f>
        <v>2017Q4</v>
      </c>
      <c r="C39" s="226">
        <v>-4.5</v>
      </c>
      <c r="D39" s="226">
        <v>-0.9</v>
      </c>
      <c r="E39" s="226">
        <v>3.2</v>
      </c>
      <c r="F39" s="226">
        <v>-0.1</v>
      </c>
      <c r="G39" s="226">
        <v>-5.9</v>
      </c>
      <c r="H39" s="226">
        <v>-7.2</v>
      </c>
      <c r="I39" s="227">
        <v>-1.5</v>
      </c>
      <c r="J39" s="35"/>
      <c r="K39" s="70"/>
      <c r="L39" s="58"/>
      <c r="S39" s="69"/>
      <c r="V39" s="36"/>
    </row>
    <row r="40" spans="2:22" ht="18.75" customHeight="1">
      <c r="B40" s="254" t="str">
        <f>'1.1'!B41</f>
        <v>2018Q1</v>
      </c>
      <c r="C40" s="226">
        <v>-4.4</v>
      </c>
      <c r="D40" s="226">
        <v>-0.9</v>
      </c>
      <c r="E40" s="226">
        <v>3.2</v>
      </c>
      <c r="F40" s="226">
        <v>-0.1</v>
      </c>
      <c r="G40" s="226">
        <v>-5.9</v>
      </c>
      <c r="H40" s="226">
        <v>-7.2</v>
      </c>
      <c r="I40" s="227">
        <v>-1.5</v>
      </c>
      <c r="J40" s="35"/>
      <c r="K40" s="70"/>
      <c r="L40" s="58"/>
      <c r="S40" s="69"/>
      <c r="V40" s="36"/>
    </row>
    <row r="41" spans="2:22" ht="15">
      <c r="B41" s="254" t="str">
        <f>'1.1'!B42</f>
        <v>2018Q2</v>
      </c>
      <c r="C41" s="226">
        <v>-4.4</v>
      </c>
      <c r="D41" s="226">
        <v>-0.9</v>
      </c>
      <c r="E41" s="226">
        <v>3.3</v>
      </c>
      <c r="F41" s="226">
        <v>-0.1</v>
      </c>
      <c r="G41" s="226">
        <v>-6</v>
      </c>
      <c r="H41" s="226">
        <v>-7.3</v>
      </c>
      <c r="I41" s="227">
        <v>-1.5</v>
      </c>
      <c r="J41" s="35"/>
      <c r="K41" s="70"/>
      <c r="L41" s="58"/>
      <c r="S41" s="69"/>
      <c r="V41" s="36"/>
    </row>
    <row r="42" spans="2:22" ht="15">
      <c r="B42" s="254" t="str">
        <f>'1.1'!B43</f>
        <v>2018Q3</v>
      </c>
      <c r="C42" s="226">
        <v>-4.4</v>
      </c>
      <c r="D42" s="226">
        <v>-0.9</v>
      </c>
      <c r="E42" s="226">
        <v>3.3</v>
      </c>
      <c r="F42" s="226">
        <v>-0.1</v>
      </c>
      <c r="G42" s="226">
        <v>-6.1</v>
      </c>
      <c r="H42" s="226">
        <v>-7.4</v>
      </c>
      <c r="I42" s="227">
        <v>-1.5</v>
      </c>
      <c r="J42" s="35"/>
      <c r="K42" s="70"/>
      <c r="L42" s="58"/>
      <c r="S42" s="69"/>
      <c r="V42" s="36"/>
    </row>
    <row r="43" spans="2:22" ht="15">
      <c r="B43" s="254" t="str">
        <f>'1.1'!B44</f>
        <v>2018Q4</v>
      </c>
      <c r="C43" s="226">
        <v>-4.4</v>
      </c>
      <c r="D43" s="226">
        <v>-0.9</v>
      </c>
      <c r="E43" s="226">
        <v>3.3</v>
      </c>
      <c r="F43" s="226">
        <v>-0.1</v>
      </c>
      <c r="G43" s="226">
        <v>-6.2</v>
      </c>
      <c r="H43" s="226">
        <v>-7.4</v>
      </c>
      <c r="I43" s="227">
        <v>-1.4</v>
      </c>
      <c r="J43" s="35"/>
      <c r="K43" s="70"/>
      <c r="L43" s="58"/>
      <c r="S43" s="69"/>
      <c r="V43" s="36"/>
    </row>
    <row r="44" spans="2:22" ht="18.75" customHeight="1">
      <c r="B44" s="255" t="str">
        <f>'1.1'!B45</f>
        <v>2019Q1</v>
      </c>
      <c r="C44" s="229">
        <v>-4.4</v>
      </c>
      <c r="D44" s="229">
        <v>-0.8</v>
      </c>
      <c r="E44" s="229">
        <v>3.4</v>
      </c>
      <c r="F44" s="229">
        <v>-0.1</v>
      </c>
      <c r="G44" s="229">
        <v>-6.3</v>
      </c>
      <c r="H44" s="229">
        <v>-7.4</v>
      </c>
      <c r="I44" s="232">
        <v>-1.4</v>
      </c>
      <c r="J44" s="35"/>
      <c r="K44" s="70"/>
      <c r="L44" s="58"/>
      <c r="S44" s="69"/>
      <c r="V44" s="36"/>
    </row>
    <row r="45" spans="2:22" ht="15">
      <c r="B45" s="265">
        <f>'1.1'!B46</f>
        <v>2009</v>
      </c>
      <c r="C45" s="226">
        <v>-23.4</v>
      </c>
      <c r="D45" s="226">
        <v>-1.6</v>
      </c>
      <c r="E45" s="226">
        <v>18.6</v>
      </c>
      <c r="F45" s="226">
        <v>-0.3</v>
      </c>
      <c r="G45" s="226">
        <v>-11.7</v>
      </c>
      <c r="H45" s="226">
        <v>-20.1</v>
      </c>
      <c r="I45" s="227">
        <v>-1.4</v>
      </c>
      <c r="J45" s="35"/>
      <c r="K45" s="70"/>
      <c r="L45" s="58"/>
      <c r="S45" s="69"/>
      <c r="V45" s="36"/>
    </row>
    <row r="46" spans="2:22" ht="15">
      <c r="B46" s="266">
        <f>'1.1'!B47</f>
        <v>2010</v>
      </c>
      <c r="C46" s="226">
        <v>-32.9</v>
      </c>
      <c r="D46" s="226">
        <v>-2.2</v>
      </c>
      <c r="E46" s="226">
        <v>13.8</v>
      </c>
      <c r="F46" s="226">
        <v>-0.4</v>
      </c>
      <c r="G46" s="226">
        <v>-16.1</v>
      </c>
      <c r="H46" s="226">
        <v>-40</v>
      </c>
      <c r="I46" s="227">
        <v>-2.7</v>
      </c>
      <c r="J46" s="35"/>
      <c r="K46" s="70"/>
      <c r="L46" s="58"/>
      <c r="S46" s="69"/>
      <c r="V46" s="36"/>
    </row>
    <row r="47" spans="2:22" ht="15">
      <c r="B47" s="266">
        <f>'1.1'!B48</f>
        <v>2011</v>
      </c>
      <c r="C47" s="226">
        <v>-23.3</v>
      </c>
      <c r="D47" s="226">
        <v>-1.5</v>
      </c>
      <c r="E47" s="226">
        <v>22.7</v>
      </c>
      <c r="F47" s="226">
        <v>-0.2</v>
      </c>
      <c r="G47" s="226">
        <v>-21.1</v>
      </c>
      <c r="H47" s="226">
        <v>-22.5</v>
      </c>
      <c r="I47" s="227">
        <v>-1.5</v>
      </c>
      <c r="J47" s="35"/>
      <c r="K47" s="70"/>
      <c r="L47" s="58"/>
      <c r="S47" s="69"/>
      <c r="V47" s="36"/>
    </row>
    <row r="48" spans="2:22" ht="15">
      <c r="B48" s="266">
        <f>'1.1'!B49</f>
        <v>2012</v>
      </c>
      <c r="C48" s="226">
        <v>-33.6</v>
      </c>
      <c r="D48" s="226">
        <v>-2.1</v>
      </c>
      <c r="E48" s="226">
        <v>-1.7</v>
      </c>
      <c r="F48" s="226">
        <v>-0.1</v>
      </c>
      <c r="G48" s="226">
        <v>-24.3</v>
      </c>
      <c r="H48" s="226">
        <v>-58.5</v>
      </c>
      <c r="I48" s="227">
        <v>-3.7</v>
      </c>
      <c r="J48" s="35"/>
      <c r="K48" s="70"/>
      <c r="L48" s="58"/>
      <c r="S48" s="69"/>
      <c r="V48" s="36"/>
    </row>
    <row r="49" spans="2:22" ht="15">
      <c r="B49" s="266">
        <f>'1.1'!B50</f>
        <v>2013</v>
      </c>
      <c r="C49" s="226">
        <v>-25.4</v>
      </c>
      <c r="D49" s="226">
        <v>-1.6</v>
      </c>
      <c r="E49" s="226">
        <v>-4.4</v>
      </c>
      <c r="F49" s="226">
        <v>-0.3</v>
      </c>
      <c r="G49" s="226">
        <v>-24.5</v>
      </c>
      <c r="H49" s="226">
        <v>-58.8</v>
      </c>
      <c r="I49" s="227">
        <v>-3.6</v>
      </c>
      <c r="J49" s="35"/>
      <c r="K49" s="70"/>
      <c r="L49" s="58"/>
      <c r="S49" s="69"/>
      <c r="V49" s="36"/>
    </row>
    <row r="50" spans="2:22" ht="15">
      <c r="B50" s="266">
        <f>'1.1'!B51</f>
        <v>2014</v>
      </c>
      <c r="C50" s="226">
        <v>-23</v>
      </c>
      <c r="D50" s="226">
        <v>-1.4</v>
      </c>
      <c r="E50" s="226">
        <v>7.2</v>
      </c>
      <c r="F50" s="226">
        <v>-0.3</v>
      </c>
      <c r="G50" s="226">
        <v>-23.6</v>
      </c>
      <c r="H50" s="226">
        <v>-39.7</v>
      </c>
      <c r="I50" s="227">
        <v>-2.3</v>
      </c>
      <c r="J50" s="35"/>
      <c r="K50" s="70"/>
      <c r="L50" s="58"/>
      <c r="S50" s="69"/>
      <c r="V50" s="36"/>
    </row>
    <row r="51" spans="2:22" ht="15">
      <c r="B51" s="266">
        <f>'1.1'!B52</f>
        <v>2015</v>
      </c>
      <c r="C51" s="226">
        <v>-20.1</v>
      </c>
      <c r="D51" s="226">
        <v>-1.1</v>
      </c>
      <c r="E51" s="226">
        <v>11.2</v>
      </c>
      <c r="F51" s="226">
        <v>-0.3</v>
      </c>
      <c r="G51" s="226">
        <v>-24.5</v>
      </c>
      <c r="H51" s="226">
        <v>-33.8</v>
      </c>
      <c r="I51" s="227">
        <v>-1.9</v>
      </c>
      <c r="J51" s="35"/>
      <c r="K51" s="70"/>
      <c r="L51" s="58"/>
      <c r="S51" s="69"/>
      <c r="V51" s="36"/>
    </row>
    <row r="52" spans="2:22" ht="15">
      <c r="B52" s="266">
        <f>'1.1'!B53</f>
        <v>2016</v>
      </c>
      <c r="C52" s="226">
        <v>-18.9</v>
      </c>
      <c r="D52" s="226">
        <v>-1</v>
      </c>
      <c r="E52" s="226">
        <v>12.3</v>
      </c>
      <c r="F52" s="226">
        <v>-0.4</v>
      </c>
      <c r="G52" s="226">
        <v>-24.6</v>
      </c>
      <c r="H52" s="226">
        <v>-31.6</v>
      </c>
      <c r="I52" s="227">
        <v>-1.7</v>
      </c>
      <c r="J52" s="35"/>
      <c r="K52" s="70"/>
      <c r="L52" s="58"/>
      <c r="S52" s="69"/>
      <c r="V52" s="36"/>
    </row>
    <row r="53" spans="2:22" ht="15">
      <c r="B53" s="266">
        <f>'1.1'!B54</f>
        <v>2017</v>
      </c>
      <c r="C53" s="226">
        <v>-18.1</v>
      </c>
      <c r="D53" s="226">
        <v>-0.9</v>
      </c>
      <c r="E53" s="226">
        <v>12.7</v>
      </c>
      <c r="F53" s="226">
        <v>-0.4</v>
      </c>
      <c r="G53" s="226">
        <v>-23.6</v>
      </c>
      <c r="H53" s="226">
        <v>-29.4</v>
      </c>
      <c r="I53" s="227">
        <v>-1.5</v>
      </c>
      <c r="J53" s="35"/>
      <c r="K53" s="70"/>
      <c r="L53" s="58"/>
      <c r="S53" s="69"/>
      <c r="V53" s="36"/>
    </row>
    <row r="54" spans="2:22" ht="15">
      <c r="B54" s="267">
        <f>'1.1'!B55</f>
        <v>2018</v>
      </c>
      <c r="C54" s="229">
        <v>-17.7</v>
      </c>
      <c r="D54" s="229">
        <v>-0.9</v>
      </c>
      <c r="E54" s="229">
        <v>13.1</v>
      </c>
      <c r="F54" s="229">
        <v>-0.5</v>
      </c>
      <c r="G54" s="229">
        <v>-24.3</v>
      </c>
      <c r="H54" s="229">
        <v>-29.4</v>
      </c>
      <c r="I54" s="230">
        <v>-1.5</v>
      </c>
      <c r="J54" s="35"/>
      <c r="K54" s="70"/>
      <c r="L54" s="58"/>
      <c r="S54" s="69"/>
      <c r="V54" s="36"/>
    </row>
    <row r="55" spans="2:22" ht="15">
      <c r="B55" s="268" t="str">
        <f>'1.1'!B56</f>
        <v>2009/10</v>
      </c>
      <c r="C55" s="226">
        <v>-24</v>
      </c>
      <c r="D55" s="226">
        <v>-1.8</v>
      </c>
      <c r="E55" s="226">
        <v>15.6</v>
      </c>
      <c r="F55" s="226">
        <v>-0.3</v>
      </c>
      <c r="G55" s="226">
        <v>-12.6</v>
      </c>
      <c r="H55" s="226">
        <v>-24.5</v>
      </c>
      <c r="I55" s="227">
        <v>-1.7</v>
      </c>
      <c r="J55" s="35"/>
      <c r="K55" s="70"/>
      <c r="L55" s="58"/>
      <c r="S55" s="69"/>
      <c r="V55" s="36"/>
    </row>
    <row r="56" spans="2:22" ht="15">
      <c r="B56" s="268" t="str">
        <f>'1.1'!B57</f>
        <v>2010/11</v>
      </c>
      <c r="C56" s="226">
        <v>-27.2</v>
      </c>
      <c r="D56" s="226">
        <v>-1.9</v>
      </c>
      <c r="E56" s="226">
        <v>15.4</v>
      </c>
      <c r="F56" s="226">
        <v>-0.4</v>
      </c>
      <c r="G56" s="226">
        <v>-17.6</v>
      </c>
      <c r="H56" s="226">
        <v>-33.8</v>
      </c>
      <c r="I56" s="227">
        <v>-2.3</v>
      </c>
      <c r="J56" s="35"/>
      <c r="K56" s="70"/>
      <c r="L56" s="58"/>
      <c r="S56" s="69"/>
      <c r="V56" s="36"/>
    </row>
    <row r="57" spans="2:22" ht="15">
      <c r="B57" s="268" t="str">
        <f>'1.1'!B58</f>
        <v>2011/12</v>
      </c>
      <c r="C57" s="226">
        <v>-30.4</v>
      </c>
      <c r="D57" s="226">
        <v>-2.1</v>
      </c>
      <c r="E57" s="226">
        <v>20.7</v>
      </c>
      <c r="F57" s="226">
        <v>-0.1</v>
      </c>
      <c r="G57" s="226">
        <v>-21.5</v>
      </c>
      <c r="H57" s="226">
        <v>-31.4</v>
      </c>
      <c r="I57" s="227">
        <v>-2</v>
      </c>
      <c r="J57" s="35"/>
      <c r="K57" s="70"/>
      <c r="L57" s="58"/>
      <c r="S57" s="69"/>
      <c r="V57" s="36"/>
    </row>
    <row r="58" spans="2:22" ht="15">
      <c r="B58" s="268" t="str">
        <f>'1.1'!B59</f>
        <v>2012/13</v>
      </c>
      <c r="C58" s="226">
        <v>-30.4</v>
      </c>
      <c r="D58" s="226">
        <v>-2.1</v>
      </c>
      <c r="E58" s="226">
        <v>-9.5</v>
      </c>
      <c r="F58" s="226">
        <v>-0.2</v>
      </c>
      <c r="G58" s="226">
        <v>-23.7</v>
      </c>
      <c r="H58" s="226">
        <v>-65.1</v>
      </c>
      <c r="I58" s="227">
        <v>-4.1</v>
      </c>
      <c r="J58" s="35"/>
      <c r="K58" s="70"/>
      <c r="L58" s="58"/>
      <c r="S58" s="69"/>
      <c r="V58" s="36"/>
    </row>
    <row r="59" spans="2:22" ht="15">
      <c r="B59" s="268" t="str">
        <f>'1.1'!B60</f>
        <v>2013/14</v>
      </c>
      <c r="C59" s="226">
        <v>-26.5</v>
      </c>
      <c r="D59" s="226">
        <v>-1.4</v>
      </c>
      <c r="E59" s="226">
        <v>2.2</v>
      </c>
      <c r="F59" s="226">
        <v>-0.3</v>
      </c>
      <c r="G59" s="226">
        <v>-25.1</v>
      </c>
      <c r="H59" s="226">
        <v>-52</v>
      </c>
      <c r="I59" s="227">
        <v>-3.2</v>
      </c>
      <c r="J59" s="35"/>
      <c r="K59" s="70"/>
      <c r="L59" s="58"/>
      <c r="S59" s="69"/>
      <c r="V59" s="36"/>
    </row>
    <row r="60" spans="2:22" ht="15">
      <c r="B60" s="268" t="str">
        <f>'1.1'!B61</f>
        <v>2014/15</v>
      </c>
      <c r="C60" s="226">
        <v>-21.7</v>
      </c>
      <c r="D60" s="226">
        <v>-1.1</v>
      </c>
      <c r="E60" s="226">
        <v>9.1</v>
      </c>
      <c r="F60" s="226">
        <v>-0.3</v>
      </c>
      <c r="G60" s="226">
        <v>-23.4</v>
      </c>
      <c r="H60" s="226">
        <v>-36.2</v>
      </c>
      <c r="I60" s="227">
        <v>-2.1</v>
      </c>
      <c r="J60" s="35"/>
      <c r="K60" s="70"/>
      <c r="L60" s="58"/>
      <c r="S60" s="69"/>
      <c r="V60" s="36"/>
    </row>
    <row r="61" spans="2:22" ht="15">
      <c r="B61" s="268" t="str">
        <f>'1.1'!B62</f>
        <v>2015/16</v>
      </c>
      <c r="C61" s="226">
        <v>-19.6</v>
      </c>
      <c r="D61" s="226">
        <v>-1</v>
      </c>
      <c r="E61" s="226">
        <v>11.5</v>
      </c>
      <c r="F61" s="226">
        <v>-0.3</v>
      </c>
      <c r="G61" s="226">
        <v>-25</v>
      </c>
      <c r="H61" s="226">
        <v>-33.4</v>
      </c>
      <c r="I61" s="227">
        <v>-1.9</v>
      </c>
      <c r="J61" s="35"/>
      <c r="K61" s="70"/>
      <c r="L61" s="58"/>
      <c r="S61" s="69"/>
      <c r="V61" s="36"/>
    </row>
    <row r="62" spans="2:22" ht="15">
      <c r="B62" s="268" t="str">
        <f>'1.1'!B63</f>
        <v>2016/17</v>
      </c>
      <c r="C62" s="226">
        <v>-18.7</v>
      </c>
      <c r="D62" s="226">
        <v>-0.9</v>
      </c>
      <c r="E62" s="226">
        <v>12.4</v>
      </c>
      <c r="F62" s="226">
        <v>-0.4</v>
      </c>
      <c r="G62" s="226">
        <v>-24.3</v>
      </c>
      <c r="H62" s="226">
        <v>-31</v>
      </c>
      <c r="I62" s="227">
        <v>-1.7</v>
      </c>
      <c r="J62" s="35"/>
      <c r="K62" s="70"/>
      <c r="L62" s="58"/>
      <c r="S62" s="69"/>
      <c r="V62" s="36"/>
    </row>
    <row r="63" spans="2:22" ht="15">
      <c r="B63" s="268" t="str">
        <f>'1.1'!B64</f>
        <v>2017/18</v>
      </c>
      <c r="C63" s="226">
        <v>-18</v>
      </c>
      <c r="D63" s="226">
        <v>-0.8</v>
      </c>
      <c r="E63" s="226">
        <v>12.8</v>
      </c>
      <c r="F63" s="226">
        <v>-0.4</v>
      </c>
      <c r="G63" s="226">
        <v>-23.5</v>
      </c>
      <c r="H63" s="226">
        <v>-29.1</v>
      </c>
      <c r="I63" s="227">
        <v>-1.5</v>
      </c>
      <c r="J63" s="35"/>
      <c r="K63" s="70"/>
      <c r="L63" s="58"/>
      <c r="S63" s="69"/>
      <c r="V63" s="36"/>
    </row>
    <row r="64" spans="2:22" ht="15">
      <c r="B64" s="269" t="str">
        <f>'1.1'!B65</f>
        <v>2018/19</v>
      </c>
      <c r="C64" s="229">
        <v>-17.6</v>
      </c>
      <c r="D64" s="229">
        <v>-0.8</v>
      </c>
      <c r="E64" s="229">
        <v>13.2</v>
      </c>
      <c r="F64" s="229">
        <v>-0.5</v>
      </c>
      <c r="G64" s="229">
        <v>-24.6</v>
      </c>
      <c r="H64" s="229">
        <v>-29.5</v>
      </c>
      <c r="I64" s="230">
        <v>-1.4</v>
      </c>
      <c r="J64" s="35"/>
      <c r="K64" s="70"/>
      <c r="L64" s="58"/>
      <c r="S64" s="69"/>
      <c r="V64" s="36"/>
    </row>
    <row r="65" spans="2:22" ht="15">
      <c r="B65" s="7" t="s">
        <v>41</v>
      </c>
      <c r="C65" s="22"/>
      <c r="D65" s="22"/>
      <c r="E65" s="22"/>
      <c r="F65" s="46"/>
      <c r="G65" s="22"/>
      <c r="H65" s="43"/>
      <c r="I65" s="28"/>
      <c r="J65" s="36"/>
      <c r="K65" s="36"/>
      <c r="L65" s="58"/>
      <c r="V65" s="36"/>
    </row>
    <row r="66" spans="2:22" ht="15">
      <c r="B66" s="7" t="s">
        <v>86</v>
      </c>
      <c r="C66" s="22"/>
      <c r="D66" s="22"/>
      <c r="E66" s="22"/>
      <c r="F66" s="46"/>
      <c r="G66" s="22"/>
      <c r="H66" s="43"/>
      <c r="I66" s="28"/>
      <c r="J66" s="36"/>
      <c r="K66" s="36"/>
      <c r="L66" s="58"/>
      <c r="V66" s="36"/>
    </row>
    <row r="67" spans="2:22" ht="15">
      <c r="B67" s="7" t="s">
        <v>87</v>
      </c>
      <c r="C67" s="22"/>
      <c r="D67" s="22"/>
      <c r="E67" s="22"/>
      <c r="F67" s="46"/>
      <c r="G67" s="22"/>
      <c r="H67" s="22"/>
      <c r="I67" s="28"/>
      <c r="J67" s="36"/>
      <c r="K67" s="36"/>
      <c r="L67" s="58"/>
      <c r="V67" s="36"/>
    </row>
    <row r="68" spans="2:12" ht="15">
      <c r="B68" s="7" t="s">
        <v>88</v>
      </c>
      <c r="C68" s="22"/>
      <c r="D68" s="22"/>
      <c r="E68" s="22"/>
      <c r="F68" s="46"/>
      <c r="G68" s="22"/>
      <c r="H68" s="22"/>
      <c r="I68" s="28"/>
      <c r="J68" s="36"/>
      <c r="K68" s="36"/>
      <c r="L68" s="58"/>
    </row>
    <row r="69" spans="2:12" ht="15">
      <c r="B69" s="7" t="s">
        <v>89</v>
      </c>
      <c r="C69" s="22"/>
      <c r="D69" s="22"/>
      <c r="E69" s="22"/>
      <c r="F69" s="46"/>
      <c r="G69" s="22"/>
      <c r="H69" s="22"/>
      <c r="I69" s="28"/>
      <c r="J69" s="36"/>
      <c r="K69" s="36"/>
      <c r="L69" s="58"/>
    </row>
    <row r="70" spans="2:12" ht="15.75" thickBot="1">
      <c r="B70" s="47" t="s">
        <v>90</v>
      </c>
      <c r="C70" s="23"/>
      <c r="D70" s="23"/>
      <c r="E70" s="23"/>
      <c r="F70" s="48"/>
      <c r="G70" s="23"/>
      <c r="H70" s="23"/>
      <c r="I70" s="30"/>
      <c r="J70" s="36"/>
      <c r="K70" s="36"/>
      <c r="L70" s="58"/>
    </row>
    <row r="71" spans="3:12" ht="15">
      <c r="C71" s="36"/>
      <c r="D71" s="36"/>
      <c r="E71" s="36"/>
      <c r="F71" s="37"/>
      <c r="G71" s="36"/>
      <c r="H71" s="36"/>
      <c r="I71" s="36"/>
      <c r="J71" s="36"/>
      <c r="K71" s="36"/>
      <c r="L71" s="58"/>
    </row>
    <row r="72" spans="3:12" ht="15">
      <c r="C72" s="36"/>
      <c r="D72" s="36"/>
      <c r="E72" s="36"/>
      <c r="F72" s="37"/>
      <c r="G72" s="36"/>
      <c r="H72" s="36"/>
      <c r="I72" s="36"/>
      <c r="J72" s="36"/>
      <c r="K72" s="36"/>
      <c r="L72" s="58"/>
    </row>
    <row r="73" spans="2:12" ht="15">
      <c r="B73" s="59"/>
      <c r="C73" s="36"/>
      <c r="D73" s="36"/>
      <c r="E73" s="36"/>
      <c r="F73" s="37"/>
      <c r="G73" s="36"/>
      <c r="H73" s="36"/>
      <c r="I73" s="36"/>
      <c r="J73" s="36"/>
      <c r="K73" s="36"/>
      <c r="L73" s="58"/>
    </row>
    <row r="74" spans="2:12" ht="15">
      <c r="B74" s="59"/>
      <c r="C74" s="36"/>
      <c r="D74" s="36"/>
      <c r="E74" s="36"/>
      <c r="F74" s="37"/>
      <c r="G74" s="36"/>
      <c r="H74" s="36"/>
      <c r="I74" s="36"/>
      <c r="J74" s="36"/>
      <c r="K74" s="36"/>
      <c r="L74" s="58"/>
    </row>
    <row r="75" spans="2:12" ht="15">
      <c r="B75" s="59"/>
      <c r="C75" s="36"/>
      <c r="D75" s="36"/>
      <c r="E75" s="36"/>
      <c r="F75" s="37"/>
      <c r="G75" s="36"/>
      <c r="H75" s="36"/>
      <c r="I75" s="36"/>
      <c r="J75" s="36"/>
      <c r="K75" s="36"/>
      <c r="L75" s="58"/>
    </row>
    <row r="76" spans="2:12" ht="15">
      <c r="B76" s="59"/>
      <c r="C76" s="36"/>
      <c r="D76" s="36"/>
      <c r="E76" s="36"/>
      <c r="F76" s="37"/>
      <c r="G76" s="36"/>
      <c r="H76" s="36"/>
      <c r="I76" s="36"/>
      <c r="J76" s="36"/>
      <c r="K76" s="37"/>
      <c r="L76" s="58"/>
    </row>
    <row r="77" spans="2:12" ht="15">
      <c r="B77" s="59"/>
      <c r="C77" s="36"/>
      <c r="D77" s="36"/>
      <c r="E77" s="36"/>
      <c r="F77" s="37"/>
      <c r="G77" s="36"/>
      <c r="H77" s="36"/>
      <c r="I77" s="36"/>
      <c r="J77" s="36"/>
      <c r="K77" s="37"/>
      <c r="L77" s="58"/>
    </row>
    <row r="78" spans="2:12" ht="15">
      <c r="B78" s="59"/>
      <c r="C78" s="36"/>
      <c r="D78" s="36"/>
      <c r="E78" s="36"/>
      <c r="F78" s="37"/>
      <c r="G78" s="36"/>
      <c r="H78" s="36"/>
      <c r="I78" s="36"/>
      <c r="J78" s="36"/>
      <c r="K78" s="37"/>
      <c r="L78" s="58"/>
    </row>
    <row r="79" spans="2:12" ht="15">
      <c r="B79" s="59"/>
      <c r="C79" s="36"/>
      <c r="D79" s="36"/>
      <c r="E79" s="36"/>
      <c r="F79" s="37"/>
      <c r="G79" s="36"/>
      <c r="H79" s="36"/>
      <c r="I79" s="36"/>
      <c r="J79" s="36"/>
      <c r="K79" s="37"/>
      <c r="L79" s="58"/>
    </row>
    <row r="80" spans="2:12" ht="15">
      <c r="B80" s="59"/>
      <c r="C80" s="36"/>
      <c r="D80" s="36"/>
      <c r="E80" s="36"/>
      <c r="F80" s="37"/>
      <c r="G80" s="36"/>
      <c r="H80" s="36"/>
      <c r="I80" s="36"/>
      <c r="J80" s="36"/>
      <c r="K80" s="37"/>
      <c r="L80" s="58"/>
    </row>
    <row r="81" spans="2:12" ht="15">
      <c r="B81" s="59"/>
      <c r="C81" s="36"/>
      <c r="D81" s="36"/>
      <c r="E81" s="36"/>
      <c r="F81" s="37"/>
      <c r="G81" s="36"/>
      <c r="H81" s="36"/>
      <c r="I81" s="36"/>
      <c r="J81" s="36"/>
      <c r="K81" s="37"/>
      <c r="L81" s="58"/>
    </row>
    <row r="82" spans="2:12" ht="15">
      <c r="B82" s="59"/>
      <c r="C82" s="36"/>
      <c r="D82" s="36"/>
      <c r="E82" s="36"/>
      <c r="F82" s="37"/>
      <c r="G82" s="36"/>
      <c r="H82" s="36"/>
      <c r="I82" s="36"/>
      <c r="J82" s="36"/>
      <c r="K82" s="37"/>
      <c r="L82" s="58"/>
    </row>
    <row r="83" spans="2:12" ht="15">
      <c r="B83" s="59"/>
      <c r="C83" s="36"/>
      <c r="D83" s="36"/>
      <c r="E83" s="36"/>
      <c r="F83" s="37"/>
      <c r="G83" s="36"/>
      <c r="H83" s="36"/>
      <c r="I83" s="36"/>
      <c r="J83" s="36"/>
      <c r="K83" s="37"/>
      <c r="L83" s="58"/>
    </row>
    <row r="84" spans="2:12" ht="15">
      <c r="B84" s="59"/>
      <c r="C84" s="36"/>
      <c r="D84" s="36"/>
      <c r="E84" s="36"/>
      <c r="F84" s="37"/>
      <c r="G84" s="36"/>
      <c r="H84" s="36"/>
      <c r="I84" s="36"/>
      <c r="J84" s="36"/>
      <c r="K84" s="37"/>
      <c r="L84" s="58"/>
    </row>
    <row r="85" spans="2:12" ht="15">
      <c r="B85" s="59"/>
      <c r="C85" s="36"/>
      <c r="D85" s="36"/>
      <c r="E85" s="36"/>
      <c r="F85" s="37"/>
      <c r="G85" s="36"/>
      <c r="H85" s="36"/>
      <c r="I85" s="36"/>
      <c r="J85" s="36"/>
      <c r="K85" s="37"/>
      <c r="L85" s="58"/>
    </row>
    <row r="86" spans="2:12" ht="15">
      <c r="B86" s="59"/>
      <c r="C86" s="36"/>
      <c r="D86" s="36"/>
      <c r="E86" s="36"/>
      <c r="F86" s="37"/>
      <c r="G86" s="36"/>
      <c r="H86" s="36"/>
      <c r="I86" s="36"/>
      <c r="J86" s="36"/>
      <c r="K86" s="37"/>
      <c r="L86" s="58"/>
    </row>
    <row r="87" spans="2:12" ht="15">
      <c r="B87" s="59"/>
      <c r="C87" s="36"/>
      <c r="D87" s="36"/>
      <c r="E87" s="36"/>
      <c r="F87" s="37"/>
      <c r="G87" s="36"/>
      <c r="H87" s="36"/>
      <c r="I87" s="36"/>
      <c r="J87" s="36"/>
      <c r="K87" s="37"/>
      <c r="L87" s="58"/>
    </row>
    <row r="88" spans="2:12" ht="15">
      <c r="B88" s="59"/>
      <c r="C88" s="36"/>
      <c r="D88" s="36"/>
      <c r="E88" s="36"/>
      <c r="F88" s="37"/>
      <c r="G88" s="36"/>
      <c r="H88" s="36"/>
      <c r="I88" s="36"/>
      <c r="J88" s="36"/>
      <c r="K88" s="37"/>
      <c r="L88" s="58"/>
    </row>
    <row r="89" spans="2:12" ht="15">
      <c r="B89" s="59"/>
      <c r="C89" s="36"/>
      <c r="D89" s="36"/>
      <c r="E89" s="36"/>
      <c r="F89" s="37"/>
      <c r="G89" s="36"/>
      <c r="H89" s="36"/>
      <c r="I89" s="36"/>
      <c r="J89" s="36"/>
      <c r="K89" s="37"/>
      <c r="L89" s="58"/>
    </row>
    <row r="90" spans="2:12" ht="15">
      <c r="B90" s="59"/>
      <c r="C90" s="36"/>
      <c r="D90" s="36"/>
      <c r="E90" s="36"/>
      <c r="F90" s="37"/>
      <c r="G90" s="36"/>
      <c r="H90" s="36"/>
      <c r="I90" s="36"/>
      <c r="J90" s="36"/>
      <c r="K90" s="37"/>
      <c r="L90" s="58"/>
    </row>
    <row r="91" spans="2:12" ht="15">
      <c r="B91" s="59"/>
      <c r="C91" s="36"/>
      <c r="D91" s="36"/>
      <c r="E91" s="36"/>
      <c r="F91" s="37"/>
      <c r="G91" s="36"/>
      <c r="H91" s="36"/>
      <c r="I91" s="36"/>
      <c r="J91" s="36"/>
      <c r="K91" s="37"/>
      <c r="L91" s="58"/>
    </row>
    <row r="92" spans="2:12" ht="15">
      <c r="B92" s="59"/>
      <c r="C92" s="36"/>
      <c r="D92" s="36"/>
      <c r="E92" s="36"/>
      <c r="F92" s="37"/>
      <c r="G92" s="36"/>
      <c r="H92" s="36"/>
      <c r="I92" s="36"/>
      <c r="J92" s="36"/>
      <c r="K92" s="37"/>
      <c r="L92" s="58"/>
    </row>
    <row r="93" spans="2:12" ht="15">
      <c r="B93" s="59"/>
      <c r="C93" s="36"/>
      <c r="D93" s="36"/>
      <c r="E93" s="36"/>
      <c r="F93" s="37"/>
      <c r="G93" s="36"/>
      <c r="H93" s="36"/>
      <c r="I93" s="36"/>
      <c r="J93" s="36"/>
      <c r="K93" s="37"/>
      <c r="L93" s="58"/>
    </row>
  </sheetData>
  <sheetProtection/>
  <mergeCells count="1">
    <mergeCell ref="B2:I2"/>
  </mergeCells>
  <hyperlinks>
    <hyperlink ref="A1" location="Contents!A1" display="Back to contents"/>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9" r:id="rId1"/>
  <headerFooter>
    <oddHeader>&amp;C&amp;8March 2014 &amp;"-,Book Italic"Economic and fiscal outlook&amp;"-,Book": Economy supplementary tables</oddHeader>
  </headerFooter>
  <ignoredErrors>
    <ignoredError sqref="B4:B35 B36 B37:B44"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2014-03-18T10:11:41Z</cp:lastPrinted>
  <dcterms:created xsi:type="dcterms:W3CDTF">2010-11-27T22:19:23Z</dcterms:created>
  <dcterms:modified xsi:type="dcterms:W3CDTF">2014-03-21T14:40:11Z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